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https://d.docs.live.net/8ae98f8971f943e3/Desktop/7_Website/Project Management maxi/"/>
    </mc:Choice>
  </mc:AlternateContent>
  <xr:revisionPtr revIDLastSave="0" documentId="14_{427D1E0C-8B4F-425C-9D38-B93DF3B6B520}" xr6:coauthVersionLast="47" xr6:coauthVersionMax="47" xr10:uidLastSave="{00000000-0000-0000-0000-000000000000}"/>
  <bookViews>
    <workbookView xWindow="-110" yWindow="-110" windowWidth="19420" windowHeight="10300" tabRatio="929" xr2:uid="{00000000-000D-0000-FFFF-FFFF00000000}"/>
  </bookViews>
  <sheets>
    <sheet name="Project OKR" sheetId="51" r:id="rId1"/>
    <sheet name="Individual OKR" sheetId="52" r:id="rId2"/>
  </sheets>
  <externalReferences>
    <externalReference r:id="rId3"/>
    <externalReference r:id="rId4"/>
    <externalReference r:id="rId5"/>
  </externalReferences>
  <definedNames>
    <definedName name="\\" hidden="1">{#N/A,#N/A,FALSE,"단축1";#N/A,#N/A,FALSE,"단축2";#N/A,#N/A,FALSE,"단축3";#N/A,#N/A,FALSE,"장축";#N/A,#N/A,FALSE,"4WD"}</definedName>
    <definedName name="\\\\\\\" hidden="1">{#N/A,#N/A,FALSE,"인원";#N/A,#N/A,FALSE,"비용2";#N/A,#N/A,FALSE,"비용1";#N/A,#N/A,FALSE,"비용";#N/A,#N/A,FALSE,"보증2";#N/A,#N/A,FALSE,"보증1";#N/A,#N/A,FALSE,"보증";#N/A,#N/A,FALSE,"손익1";#N/A,#N/A,FALSE,"손익";#N/A,#N/A,FALSE,"부서별매출";#N/A,#N/A,FALSE,"매출"}</definedName>
    <definedName nam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 hidden="1">{#N/A,#N/A,FALSE,"인원";#N/A,#N/A,FALSE,"비용2";#N/A,#N/A,FALSE,"비용1";#N/A,#N/A,FALSE,"비용";#N/A,#N/A,FALSE,"보증2";#N/A,#N/A,FALSE,"보증1";#N/A,#N/A,FALSE,"보증";#N/A,#N/A,FALSE,"손익1";#N/A,#N/A,FALSE,"손익";#N/A,#N/A,FALSE,"부서별매출";#N/A,#N/A,FALSE,"매출"}</definedName>
    <definedName name="\\\\\\\\\\\\\\\\\\\\\\\\\\\\\\\\\\\\\\\\\\\" hidden="1">{#N/A,#N/A,FALSE,"인원";#N/A,#N/A,FALSE,"비용2";#N/A,#N/A,FALSE,"비용1";#N/A,#N/A,FALSE,"비용";#N/A,#N/A,FALSE,"보증2";#N/A,#N/A,FALSE,"보증1";#N/A,#N/A,FALSE,"보증";#N/A,#N/A,FALSE,"손익1";#N/A,#N/A,FALSE,"손익";#N/A,#N/A,FALSE,"부서별매출";#N/A,#N/A,FALSE,"매출"}</definedName>
    <definedName name="____AS6" hidden="1">{#N/A,#N/A,FALSE,"Australien";#N/A,#N/A,FALSE,"Birmingham";#N/A,#N/A,FALSE,"Brasilien";#N/A,#N/A,FALSE,"Prag";#N/A,#N/A,FALSE,"Spanien";#N/A,#N/A,FALSE,"Malaysia ( Com)";#N/A,#N/A,FALSE,"Malaysia (Instr)"}</definedName>
    <definedName name="____AT1" hidden="1">{#N/A,#N/A,FALSE,"인원";#N/A,#N/A,FALSE,"비용2";#N/A,#N/A,FALSE,"비용1";#N/A,#N/A,FALSE,"비용";#N/A,#N/A,FALSE,"보증2";#N/A,#N/A,FALSE,"보증1";#N/A,#N/A,FALSE,"보증";#N/A,#N/A,FALSE,"손익1";#N/A,#N/A,FALSE,"손익";#N/A,#N/A,FALSE,"부서별매출";#N/A,#N/A,FALSE,"매출"}</definedName>
    <definedName name="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3" hidden="1">{#N/A,#N/A,FALSE,"인원";#N/A,#N/A,FALSE,"비용2";#N/A,#N/A,FALSE,"비용1";#N/A,#N/A,FALSE,"비용";#N/A,#N/A,FALSE,"보증2";#N/A,#N/A,FALSE,"보증1";#N/A,#N/A,FALSE,"보증";#N/A,#N/A,FALSE,"손익1";#N/A,#N/A,FALSE,"손익";#N/A,#N/A,FALSE,"부서별매출";#N/A,#N/A,FALSE,"매출"}</definedName>
    <definedName name="____B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DB777" hidden="1">{#N/A,#N/A,TRUE,"Y생산";#N/A,#N/A,TRUE,"Y판매";#N/A,#N/A,TRUE,"Y총물량";#N/A,#N/A,TRUE,"Y능력";#N/A,#N/A,TRUE,"YKD"}</definedName>
    <definedName name="____JKS1" hidden="1">{#N/A,#N/A,TRUE,"일정"}</definedName>
    <definedName name="____K1" hidden="1">{#N/A,#N/A,FALSE,"인원";#N/A,#N/A,FALSE,"비용2";#N/A,#N/A,FALSE,"비용1";#N/A,#N/A,FALSE,"비용";#N/A,#N/A,FALSE,"보증2";#N/A,#N/A,FALSE,"보증1";#N/A,#N/A,FALSE,"보증";#N/A,#N/A,FALSE,"손익1";#N/A,#N/A,FALSE,"손익";#N/A,#N/A,FALSE,"부서별매출";#N/A,#N/A,FALSE,"매출"}</definedName>
    <definedName name="____K115" hidden="1">{#N/A,#N/A,FALSE,"인원";#N/A,#N/A,FALSE,"비용2";#N/A,#N/A,FALSE,"비용1";#N/A,#N/A,FALSE,"비용";#N/A,#N/A,FALSE,"보증2";#N/A,#N/A,FALSE,"보증1";#N/A,#N/A,FALSE,"보증";#N/A,#N/A,FALSE,"손익1";#N/A,#N/A,FALSE,"손익";#N/A,#N/A,FALSE,"부서별매출";#N/A,#N/A,FALSE,"매출"}</definedName>
    <definedName name="____OPS1" hidden="1">{"Wire Charts",#N/A,TRUE,"Wires"}</definedName>
    <definedName name="____XG2" hidden="1">{#N/A,#N/A,FALSE,"단축1";#N/A,#N/A,FALSE,"단축2";#N/A,#N/A,FALSE,"단축3";#N/A,#N/A,FALSE,"장축";#N/A,#N/A,FALSE,"4WD"}</definedName>
    <definedName name="___AS6" hidden="1">{#N/A,#N/A,FALSE,"Australien";#N/A,#N/A,FALSE,"Birmingham";#N/A,#N/A,FALSE,"Brasilien";#N/A,#N/A,FALSE,"Prag";#N/A,#N/A,FALSE,"Spanien";#N/A,#N/A,FALSE,"Malaysia ( Com)";#N/A,#N/A,FALSE,"Malaysia (Instr)"}</definedName>
    <definedName name="___AT1" hidden="1">{#N/A,#N/A,FALSE,"인원";#N/A,#N/A,FALSE,"비용2";#N/A,#N/A,FALSE,"비용1";#N/A,#N/A,FALSE,"비용";#N/A,#N/A,FALSE,"보증2";#N/A,#N/A,FALSE,"보증1";#N/A,#N/A,FALSE,"보증";#N/A,#N/A,FALSE,"손익1";#N/A,#N/A,FALSE,"손익";#N/A,#N/A,FALSE,"부서별매출";#N/A,#N/A,FALSE,"매출"}</definedName>
    <definedName name="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3" hidden="1">{#N/A,#N/A,FALSE,"인원";#N/A,#N/A,FALSE,"비용2";#N/A,#N/A,FALSE,"비용1";#N/A,#N/A,FALSE,"비용";#N/A,#N/A,FALSE,"보증2";#N/A,#N/A,FALSE,"보증1";#N/A,#N/A,FALSE,"보증";#N/A,#N/A,FALSE,"손익1";#N/A,#N/A,FALSE,"손익";#N/A,#N/A,FALSE,"부서별매출";#N/A,#N/A,FALSE,"매출"}</definedName>
    <definedName name="___B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DB777" hidden="1">{#N/A,#N/A,TRUE,"Y생산";#N/A,#N/A,TRUE,"Y판매";#N/A,#N/A,TRUE,"Y총물량";#N/A,#N/A,TRUE,"Y능력";#N/A,#N/A,TRUE,"YKD"}</definedName>
    <definedName name="___EO2" hidden="1">{#N/A,#N/A,FALSE,"신규dep";#N/A,#N/A,FALSE,"신규dep-금형상각후";#N/A,#N/A,FALSE,"신규dep-연구비상각후";#N/A,#N/A,FALSE,"신규dep-기계,공구상각후"}</definedName>
    <definedName name="___JKS1" hidden="1">{#N/A,#N/A,TRUE,"일정"}</definedName>
    <definedName name="___K1" hidden="1">{#N/A,#N/A,FALSE,"인원";#N/A,#N/A,FALSE,"비용2";#N/A,#N/A,FALSE,"비용1";#N/A,#N/A,FALSE,"비용";#N/A,#N/A,FALSE,"보증2";#N/A,#N/A,FALSE,"보증1";#N/A,#N/A,FALSE,"보증";#N/A,#N/A,FALSE,"손익1";#N/A,#N/A,FALSE,"손익";#N/A,#N/A,FALSE,"부서별매출";#N/A,#N/A,FALSE,"매출"}</definedName>
    <definedName name="___K115" hidden="1">{#N/A,#N/A,FALSE,"인원";#N/A,#N/A,FALSE,"비용2";#N/A,#N/A,FALSE,"비용1";#N/A,#N/A,FALSE,"비용";#N/A,#N/A,FALSE,"보증2";#N/A,#N/A,FALSE,"보증1";#N/A,#N/A,FALSE,"보증";#N/A,#N/A,FALSE,"손익1";#N/A,#N/A,FALSE,"손익";#N/A,#N/A,FALSE,"부서별매출";#N/A,#N/A,FALSE,"매출"}</definedName>
    <definedName name="___k7" hidden="1">{#N/A,#N/A,FALSE,"단축1";#N/A,#N/A,FALSE,"단축2";#N/A,#N/A,FALSE,"단축3";#N/A,#N/A,FALSE,"장축";#N/A,#N/A,FALSE,"4WD"}</definedName>
    <definedName name="___k8" hidden="1">{#N/A,#N/A,FALSE,"단축1";#N/A,#N/A,FALSE,"단축2";#N/A,#N/A,FALSE,"단축3";#N/A,#N/A,FALSE,"장축";#N/A,#N/A,FALSE,"4WD"}</definedName>
    <definedName name="___k9" hidden="1">{#N/A,#N/A,FALSE,"단축1";#N/A,#N/A,FALSE,"단축2";#N/A,#N/A,FALSE,"단축3";#N/A,#N/A,FALSE,"장축";#N/A,#N/A,FALSE,"4WD"}</definedName>
    <definedName name="___LPS2" hidden="1">{#N/A,#N/A,FALSE,"단축1";#N/A,#N/A,FALSE,"단축2";#N/A,#N/A,FALSE,"단축3";#N/A,#N/A,FALSE,"장축";#N/A,#N/A,FALSE,"4WD"}</definedName>
    <definedName name="___OPS1" hidden="1">{"Wire Charts",#N/A,TRUE,"Wires"}</definedName>
    <definedName name="___P1" hidden="1">{#N/A,#N/A,FALSE,"단축1";#N/A,#N/A,FALSE,"단축2";#N/A,#N/A,FALSE,"단축3";#N/A,#N/A,FALSE,"장축";#N/A,#N/A,FALSE,"4WD"}</definedName>
    <definedName name="___P2" hidden="1">{#N/A,#N/A,FALSE,"단축1";#N/A,#N/A,FALSE,"단축2";#N/A,#N/A,FALSE,"단축3";#N/A,#N/A,FALSE,"장축";#N/A,#N/A,FALSE,"4WD"}</definedName>
    <definedName name="___SDW1" hidden="1">#REF!</definedName>
    <definedName name="___T2" hidden="1">{#N/A,#N/A,FALSE,"단축1";#N/A,#N/A,FALSE,"단축2";#N/A,#N/A,FALSE,"단축3";#N/A,#N/A,FALSE,"장축";#N/A,#N/A,FALSE,"4WD"}</definedName>
    <definedName name="___T3" hidden="1">{#N/A,#N/A,FALSE,"단축1";#N/A,#N/A,FALSE,"단축2";#N/A,#N/A,FALSE,"단축3";#N/A,#N/A,FALSE,"장축";#N/A,#N/A,FALSE,"4WD"}</definedName>
    <definedName name="___T5" hidden="1">{#N/A,#N/A,FALSE,"단축1";#N/A,#N/A,FALSE,"단축2";#N/A,#N/A,FALSE,"단축3";#N/A,#N/A,FALSE,"장축";#N/A,#N/A,FALSE,"4WD"}</definedName>
    <definedName name="___XG2" hidden="1">{#N/A,#N/A,FALSE,"단축1";#N/A,#N/A,FALSE,"단축2";#N/A,#N/A,FALSE,"단축3";#N/A,#N/A,FALSE,"장축";#N/A,#N/A,FALSE,"4WD"}</definedName>
    <definedName name="__AS6" hidden="1">{#N/A,#N/A,FALSE,"Australien";#N/A,#N/A,FALSE,"Birmingham";#N/A,#N/A,FALSE,"Brasilien";#N/A,#N/A,FALSE,"Prag";#N/A,#N/A,FALSE,"Spanien";#N/A,#N/A,FALSE,"Malaysia ( Com)";#N/A,#N/A,FALSE,"Malaysia (Instr)"}</definedName>
    <definedName name="__AT1" hidden="1">{#N/A,#N/A,FALSE,"인원";#N/A,#N/A,FALSE,"비용2";#N/A,#N/A,FALSE,"비용1";#N/A,#N/A,FALSE,"비용";#N/A,#N/A,FALSE,"보증2";#N/A,#N/A,FALSE,"보증1";#N/A,#N/A,FALSE,"보증";#N/A,#N/A,FALSE,"손익1";#N/A,#N/A,FALSE,"손익";#N/A,#N/A,FALSE,"부서별매출";#N/A,#N/A,FALSE,"매출"}</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hidden="1">{#N/A,#N/A,FALSE,"인원";#N/A,#N/A,FALSE,"비용2";#N/A,#N/A,FALSE,"비용1";#N/A,#N/A,FALSE,"비용";#N/A,#N/A,FALSE,"보증2";#N/A,#N/A,FALSE,"보증1";#N/A,#N/A,FALSE,"보증";#N/A,#N/A,FALSE,"손익1";#N/A,#N/A,FALSE,"손익";#N/A,#N/A,FALSE,"부서별매출";#N/A,#N/A,FALSE,"매출"}</definedName>
    <definedName name="__B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DB777" hidden="1">{#N/A,#N/A,TRUE,"Y생산";#N/A,#N/A,TRUE,"Y판매";#N/A,#N/A,TRUE,"Y총물량";#N/A,#N/A,TRUE,"Y능력";#N/A,#N/A,TRUE,"YKD"}</definedName>
    <definedName name="__EO2" hidden="1">{#N/A,#N/A,FALSE,"신규dep";#N/A,#N/A,FALSE,"신규dep-금형상각후";#N/A,#N/A,FALSE,"신규dep-연구비상각후";#N/A,#N/A,FALSE,"신규dep-기계,공구상각후"}</definedName>
    <definedName name="__IntlFixup" hidden="1">TRUE</definedName>
    <definedName name="__JKS1" hidden="1">{#N/A,#N/A,TRUE,"일정"}</definedName>
    <definedName name="__K1" hidden="1">{#N/A,#N/A,FALSE,"인원";#N/A,#N/A,FALSE,"비용2";#N/A,#N/A,FALSE,"비용1";#N/A,#N/A,FALSE,"비용";#N/A,#N/A,FALSE,"보증2";#N/A,#N/A,FALSE,"보증1";#N/A,#N/A,FALSE,"보증";#N/A,#N/A,FALSE,"손익1";#N/A,#N/A,FALSE,"손익";#N/A,#N/A,FALSE,"부서별매출";#N/A,#N/A,FALSE,"매출"}</definedName>
    <definedName name="__K115" hidden="1">{#N/A,#N/A,FALSE,"인원";#N/A,#N/A,FALSE,"비용2";#N/A,#N/A,FALSE,"비용1";#N/A,#N/A,FALSE,"비용";#N/A,#N/A,FALSE,"보증2";#N/A,#N/A,FALSE,"보증1";#N/A,#N/A,FALSE,"보증";#N/A,#N/A,FALSE,"손익1";#N/A,#N/A,FALSE,"손익";#N/A,#N/A,FALSE,"부서별매출";#N/A,#N/A,FALSE,"매출"}</definedName>
    <definedName name="__k7" hidden="1">{#N/A,#N/A,FALSE,"단축1";#N/A,#N/A,FALSE,"단축2";#N/A,#N/A,FALSE,"단축3";#N/A,#N/A,FALSE,"장축";#N/A,#N/A,FALSE,"4WD"}</definedName>
    <definedName name="__k8" hidden="1">{#N/A,#N/A,FALSE,"단축1";#N/A,#N/A,FALSE,"단축2";#N/A,#N/A,FALSE,"단축3";#N/A,#N/A,FALSE,"장축";#N/A,#N/A,FALSE,"4WD"}</definedName>
    <definedName name="__k9" hidden="1">{#N/A,#N/A,FALSE,"단축1";#N/A,#N/A,FALSE,"단축2";#N/A,#N/A,FALSE,"단축3";#N/A,#N/A,FALSE,"장축";#N/A,#N/A,FALSE,"4WD"}</definedName>
    <definedName name="__LPS2" hidden="1">{#N/A,#N/A,FALSE,"단축1";#N/A,#N/A,FALSE,"단축2";#N/A,#N/A,FALSE,"단축3";#N/A,#N/A,FALSE,"장축";#N/A,#N/A,FALSE,"4WD"}</definedName>
    <definedName name="__OPS1" hidden="1">{"Wire Charts",#N/A,TRUE,"Wires"}</definedName>
    <definedName name="__P1" hidden="1">{#N/A,#N/A,FALSE,"단축1";#N/A,#N/A,FALSE,"단축2";#N/A,#N/A,FALSE,"단축3";#N/A,#N/A,FALSE,"장축";#N/A,#N/A,FALSE,"4WD"}</definedName>
    <definedName name="__P2" hidden="1">{#N/A,#N/A,FALSE,"단축1";#N/A,#N/A,FALSE,"단축2";#N/A,#N/A,FALSE,"단축3";#N/A,#N/A,FALSE,"장축";#N/A,#N/A,FALSE,"4WD"}</definedName>
    <definedName name="__T2" hidden="1">{#N/A,#N/A,FALSE,"단축1";#N/A,#N/A,FALSE,"단축2";#N/A,#N/A,FALSE,"단축3";#N/A,#N/A,FALSE,"장축";#N/A,#N/A,FALSE,"4WD"}</definedName>
    <definedName name="__T3" hidden="1">{#N/A,#N/A,FALSE,"단축1";#N/A,#N/A,FALSE,"단축2";#N/A,#N/A,FALSE,"단축3";#N/A,#N/A,FALSE,"장축";#N/A,#N/A,FALSE,"4WD"}</definedName>
    <definedName name="__T5" hidden="1">{#N/A,#N/A,FALSE,"단축1";#N/A,#N/A,FALSE,"단축2";#N/A,#N/A,FALSE,"단축3";#N/A,#N/A,FALSE,"장축";#N/A,#N/A,FALSE,"4WD"}</definedName>
    <definedName name="__XG2" hidden="1">{#N/A,#N/A,FALSE,"단축1";#N/A,#N/A,FALSE,"단축2";#N/A,#N/A,FALSE,"단축3";#N/A,#N/A,FALSE,"장축";#N/A,#N/A,FALSE,"4WD"}</definedName>
    <definedName name="_10______0_S" hidden="1">#REF!</definedName>
    <definedName name="_103P2_" hidden="1">{#N/A,#N/A,FALSE,"단축1";#N/A,#N/A,FALSE,"단축2";#N/A,#N/A,FALSE,"단축3";#N/A,#N/A,FALSE,"장축";#N/A,#N/A,FALSE,"4WD"}</definedName>
    <definedName name="_11______0_S" hidden="1">#REF!</definedName>
    <definedName name="_12_______S" hidden="1">#REF!</definedName>
    <definedName name="_121T2_" hidden="1">{#N/A,#N/A,FALSE,"단축1";#N/A,#N/A,FALSE,"단축2";#N/A,#N/A,FALSE,"단축3";#N/A,#N/A,FALSE,"장축";#N/A,#N/A,FALSE,"4WD"}</definedName>
    <definedName name="_13_____0_S" hidden="1">#REF!</definedName>
    <definedName name="_130T3_" hidden="1">{#N/A,#N/A,FALSE,"단축1";#N/A,#N/A,FALSE,"단축2";#N/A,#N/A,FALSE,"단축3";#N/A,#N/A,FALSE,"장축";#N/A,#N/A,FALSE,"4WD"}</definedName>
    <definedName name="_139T5_" hidden="1">{#N/A,#N/A,FALSE,"단축1";#N/A,#N/A,FALSE,"단축2";#N/A,#N/A,FALSE,"단축3";#N/A,#N/A,FALSE,"장축";#N/A,#N/A,FALSE,"4WD"}</definedName>
    <definedName name="_14_____0_S" hidden="1">#REF!</definedName>
    <definedName name="_140____S" hidden="1">#REF!</definedName>
    <definedName name="_141__0_S" hidden="1">#REF!</definedName>
    <definedName name="_142__0_S" hidden="1">#REF!</definedName>
    <definedName name="_15______S" hidden="1">#REF!</definedName>
    <definedName name="_16____0_S" hidden="1">#REF!</definedName>
    <definedName name="_17____0_S" hidden="1">#REF!</definedName>
    <definedName name="_18_____S" hidden="1">#REF!</definedName>
    <definedName name="_19___0_S" hidden="1">#REF!</definedName>
    <definedName name="_20___0_S" hidden="1">#REF!</definedName>
    <definedName name="_21____S" hidden="1">#REF!</definedName>
    <definedName name="_22__0_S" hidden="1">#REF!</definedName>
    <definedName name="_23__0_S" hidden="1">#REF!</definedName>
    <definedName name="_238____S" hidden="1">#REF!</definedName>
    <definedName name="_24__0_S" hidden="1">#REF!</definedName>
    <definedName name="_272__0_S" hidden="1">#REF!</definedName>
    <definedName name="_50AS6_" hidden="1">{#N/A,#N/A,FALSE,"Australien";#N/A,#N/A,FALSE,"Birmingham";#N/A,#N/A,FALSE,"Brasilien";#N/A,#N/A,FALSE,"Prag";#N/A,#N/A,FALSE,"Spanien";#N/A,#N/A,FALSE,"Malaysia ( Com)";#N/A,#N/A,FALSE,"Malaysia (Instr)"}</definedName>
    <definedName name="_59____S" hidden="1">#REF!</definedName>
    <definedName name="_60__0_S" hidden="1">#REF!</definedName>
    <definedName name="_65k7_" hidden="1">{#N/A,#N/A,FALSE,"단축1";#N/A,#N/A,FALSE,"단축2";#N/A,#N/A,FALSE,"단축3";#N/A,#N/A,FALSE,"장축";#N/A,#N/A,FALSE,"4WD"}</definedName>
    <definedName name="_7____S" hidden="1">#REF!</definedName>
    <definedName name="_74k8_" hidden="1">{#N/A,#N/A,FALSE,"단축1";#N/A,#N/A,FALSE,"단축2";#N/A,#N/A,FALSE,"단축3";#N/A,#N/A,FALSE,"장축";#N/A,#N/A,FALSE,"4WD"}</definedName>
    <definedName name="_8__0_S" hidden="1">#REF!</definedName>
    <definedName name="_83k9_" hidden="1">{#N/A,#N/A,FALSE,"단축1";#N/A,#N/A,FALSE,"단축2";#N/A,#N/A,FALSE,"단축3";#N/A,#N/A,FALSE,"장축";#N/A,#N/A,FALSE,"4WD"}</definedName>
    <definedName name="_9________S" hidden="1">#REF!</definedName>
    <definedName name="_94P1_" hidden="1">{#N/A,#N/A,FALSE,"단축1";#N/A,#N/A,FALSE,"단축2";#N/A,#N/A,FALSE,"단축3";#N/A,#N/A,FALSE,"장축";#N/A,#N/A,FALSE,"4WD"}</definedName>
    <definedName name="_AS6" hidden="1">{#N/A,#N/A,FALSE,"Australien";#N/A,#N/A,FALSE,"Birmingham";#N/A,#N/A,FALSE,"Brasilien";#N/A,#N/A,FALSE,"Prag";#N/A,#N/A,FALSE,"Spanien";#N/A,#N/A,FALSE,"Malaysia ( Com)";#N/A,#N/A,FALSE,"Malaysia (Instr)"}</definedName>
    <definedName name="_AT1" hidden="1">{#N/A,#N/A,FALSE,"인원";#N/A,#N/A,FALSE,"비용2";#N/A,#N/A,FALSE,"비용1";#N/A,#N/A,FALSE,"비용";#N/A,#N/A,FALSE,"보증2";#N/A,#N/A,FALSE,"보증1";#N/A,#N/A,FALSE,"보증";#N/A,#N/A,FALSE,"손익1";#N/A,#N/A,FALSE,"손익";#N/A,#N/A,FALSE,"부서별매출";#N/A,#N/A,FALSE,"매출"}</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hidden="1">{#N/A,#N/A,FALSE,"인원";#N/A,#N/A,FALSE,"비용2";#N/A,#N/A,FALSE,"비용1";#N/A,#N/A,FALSE,"비용";#N/A,#N/A,FALSE,"보증2";#N/A,#N/A,FALSE,"보증1";#N/A,#N/A,FALSE,"보증";#N/A,#N/A,FALSE,"손익1";#N/A,#N/A,FALSE,"손익";#N/A,#N/A,FALSE,"부서별매출";#N/A,#N/A,FALSE,"매출"}</definedName>
    <definedName name="_DB777" hidden="1">{#N/A,#N/A,TRUE,"Y생산";#N/A,#N/A,TRUE,"Y판매";#N/A,#N/A,TRUE,"Y총물량";#N/A,#N/A,TRUE,"Y능력";#N/A,#N/A,TRUE,"YKD"}</definedName>
    <definedName name="_dr2" hidden="1">{#N/A,#N/A,FALSE,"신규dep";#N/A,#N/A,FALSE,"신규dep-금형상각후";#N/A,#N/A,FALSE,"신규dep-연구비상각후";#N/A,#N/A,FALSE,"신규dep-기계,공구상각후"}</definedName>
    <definedName name="_DR7" hidden="1">{#N/A,#N/A,FALSE,"표지";#N/A,#N/A,FALSE,"전제";#N/A,#N/A,FALSE,"손익-자 (2)";#N/A,#N/A,FALSE,"손익-자";#N/A,#N/A,FALSE,"손익-마 (2)";#N/A,#N/A,FALSE,"손익-마";#N/A,#N/A,FALSE,"총손최종"}</definedName>
    <definedName name="_EO2" hidden="1">{#N/A,#N/A,FALSE,"신규dep";#N/A,#N/A,FALSE,"신규dep-금형상각후";#N/A,#N/A,FALSE,"신규dep-연구비상각후";#N/A,#N/A,FALSE,"신규dep-기계,공구상각후"}</definedName>
    <definedName name="_xlnm._FilterDatabase" hidden="1">#REF!</definedName>
    <definedName name="_JKS1" hidden="1">{#N/A,#N/A,TRUE,"일정"}</definedName>
    <definedName name="_K1" hidden="1">{#N/A,#N/A,FALSE,"인원";#N/A,#N/A,FALSE,"비용2";#N/A,#N/A,FALSE,"비용1";#N/A,#N/A,FALSE,"비용";#N/A,#N/A,FALSE,"보증2";#N/A,#N/A,FALSE,"보증1";#N/A,#N/A,FALSE,"보증";#N/A,#N/A,FALSE,"손익1";#N/A,#N/A,FALSE,"손익";#N/A,#N/A,FALSE,"부서별매출";#N/A,#N/A,FALSE,"매출"}</definedName>
    <definedName name="_K115" hidden="1">{#N/A,#N/A,FALSE,"인원";#N/A,#N/A,FALSE,"비용2";#N/A,#N/A,FALSE,"비용1";#N/A,#N/A,FALSE,"비용";#N/A,#N/A,FALSE,"보증2";#N/A,#N/A,FALSE,"보증1";#N/A,#N/A,FALSE,"보증";#N/A,#N/A,FALSE,"손익1";#N/A,#N/A,FALSE,"손익";#N/A,#N/A,FALSE,"부서별매출";#N/A,#N/A,FALSE,"매출"}</definedName>
    <definedName name="_Key2" hidden="1">#REF!</definedName>
    <definedName name="_LPS2" hidden="1">{#N/A,#N/A,FALSE,"단축1";#N/A,#N/A,FALSE,"단축2";#N/A,#N/A,FALSE,"단축3";#N/A,#N/A,FALSE,"장축";#N/A,#N/A,FALSE,"4WD"}</definedName>
    <definedName name="_OPS1" hidden="1">{"Wire Charts",#N/A,TRUE,"Wires"}</definedName>
    <definedName name="_Order2" hidden="1">0</definedName>
    <definedName name="_Parse_Out" hidden="1">#REF!</definedName>
    <definedName name="_SDW1" hidden="1">#REF!</definedName>
    <definedName name="_Sort" hidden="1">#REF!</definedName>
    <definedName name="_T2" hidden="1">{#N/A,#N/A,FALSE,"단축1";#N/A,#N/A,FALSE,"단축2";#N/A,#N/A,FALSE,"단축3";#N/A,#N/A,FALSE,"장축";#N/A,#N/A,FALSE,"4WD"}</definedName>
    <definedName name="_XG2" hidden="1">{#N/A,#N/A,FALSE,"단축1";#N/A,#N/A,FALSE,"단축2";#N/A,#N/A,FALSE,"단축3";#N/A,#N/A,FALSE,"장축";#N/A,#N/A,FALSE,"4WD"}</definedName>
    <definedName name="A1_00근거" hidden="1">{#N/A,#N/A,FALSE,"단축1";#N/A,#N/A,FALSE,"단축2";#N/A,#N/A,FALSE,"단축3";#N/A,#N/A,FALSE,"장축";#N/A,#N/A,FALSE,"4WD"}</definedName>
    <definedName name="aaaa" hidden="1">{#N/A,#N/A,FALSE,"단축1";#N/A,#N/A,FALSE,"단축2";#N/A,#N/A,FALSE,"단축3";#N/A,#N/A,FALSE,"장축";#N/A,#N/A,FALSE,"4WD"}</definedName>
    <definedName name="AAAAAAA" hidden="1">{#N/A,#N/A,TRUE,"Y생산";#N/A,#N/A,TRUE,"Y판매";#N/A,#N/A,TRUE,"Y총물량";#N/A,#N/A,TRUE,"Y능력";#N/A,#N/A,TRUE,"YKD"}</definedName>
    <definedName name="Aas" hidden="1">{#N/A,#N/A,FALSE,"을지 (4)";#N/A,#N/A,FALSE,"을지 (5)";#N/A,#N/A,FALSE,"을지 (6)"}</definedName>
    <definedName name="Access_Button" hidden="1">"업체현황_카드발송_List"</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"C:\dnkim\협력업체\카드발송.mdb"</definedName>
    <definedName name="ACCLINK.XLS_Localization_Table_List" hidden="1">"$A$1:$B$11"</definedName>
    <definedName name="ACCLINK.XLS_Localization_Table_List1" hidden="1">"$A$13:$B$31"</definedName>
    <definedName name="ACCLINK.XLS_Localization_Table_List10" hidden="1">"$A$13:$B$33"</definedName>
    <definedName name="ACCLINK.XLS_Localization_Table_List11" hidden="1">"$A$13:$B$33"</definedName>
    <definedName name="ACCLINK.XLS_Localization_Table_List12" hidden="1">"$A$13:$B$33"</definedName>
    <definedName name="ACCLINK.XLS_Localization_Table_List13" hidden="1">"$A$13:$B$33"</definedName>
    <definedName name="ACCLINK.XLS_Localization_Table_List14" hidden="1">"$A$13:$B$33"</definedName>
    <definedName name="ACCLINK.XLS_Localization_Table_List15" hidden="1">"$A$13:$B$33"</definedName>
    <definedName name="ACCLINK.XLS_Localization_Table_List16" hidden="1">"$A$13:$B$33"</definedName>
    <definedName name="ACCLINK.XLS_Localization_Table_List17" hidden="1">"$A$13:$B$33"</definedName>
    <definedName name="ACCLINK.XLS_Localization_Table_List18" hidden="1">"$A$13:$B$33"</definedName>
    <definedName name="ACCLINK.XLS_Localization_Table_List19" hidden="1">"$A$13:$B$33"</definedName>
    <definedName name="ACCLINK.XLS_Localization_Table_List2" hidden="1">"$A$13:$B$31"</definedName>
    <definedName name="ACCLINK.XLS_Localization_Table_List3" hidden="1">"$A$13:$B$31"</definedName>
    <definedName name="ACCLINK.XLS_Localization_Table_List4" hidden="1">"$A$13:$B$31"</definedName>
    <definedName name="ACCLINK.XLS_Localization_Table_List5" hidden="1">"$A$13:$B$31"</definedName>
    <definedName name="ACCLINK.XLS_Localization_Table_List6" hidden="1">"$A$13:$B$31"</definedName>
    <definedName name="ACCLINK.XLS_Localization_Table_List7" hidden="1">"$A$13:$B$31"</definedName>
    <definedName name="ACCLINK.XLS_Localization_Table_List8" hidden="1">"$A$13:$B$31"</definedName>
    <definedName name="ACCLINK.XLS_Localization_Table_List9" hidden="1">"$A$13:$B$33"</definedName>
    <definedName name="ACON" hidden="1">{#N/A,#N/A,TRUE,"일정"}</definedName>
    <definedName name="AD" hidden="1">{#N/A,#N/A,FALSE,"을지 (4)";#N/A,#N/A,FALSE,"을지 (5)";#N/A,#N/A,FALSE,"을지 (6)"}</definedName>
    <definedName name="ADSDF" hidden="1">{#N/A,#N/A,TRUE,"Y생산";#N/A,#N/A,TRUE,"Y판매";#N/A,#N/A,TRUE,"Y총물량";#N/A,#N/A,TRUE,"Y능력";#N/A,#N/A,TRUE,"YKD"}</definedName>
    <definedName name="aeaeae" hidden="1">{#N/A,#N/A,FALSE,"단축1";#N/A,#N/A,FALSE,"단축2";#N/A,#N/A,FALSE,"단축3";#N/A,#N/A,FALSE,"장축";#N/A,#N/A,FALSE,"4WD"}</definedName>
    <definedName name="anscount" hidden="1">4</definedName>
    <definedName name="Answer">[1]Werte!$G$2:$G$4</definedName>
    <definedName name="asasasws" hidden="1">{#N/A,#N/A,FALSE,"단축1";#N/A,#N/A,FALSE,"단축2";#N/A,#N/A,FALSE,"단축3";#N/A,#N/A,FALSE,"장축";#N/A,#N/A,FALSE,"4WD"}</definedName>
    <definedName name="ASE" hidden="1">{#N/A,#N/A,FALSE,"초도품";#N/A,#N/A,FALSE,"초도품 (2)";#N/A,#N/A,FALSE,"초도품 (3)";#N/A,#N/A,FALSE,"초도품 (4)";#N/A,#N/A,FALSE,"초도품 (5)";#N/A,#N/A,FALSE,"초도품 (6)"}</definedName>
    <definedName name="ASS" hidden="1">{#N/A,#N/A,FALSE,"을지 (4)";#N/A,#N/A,FALSE,"을지 (5)";#N/A,#N/A,FALSE,"을지 (6)"}</definedName>
    <definedName name="assdewdwe" hidden="1">{#N/A,#N/A,FALSE,"단축1";#N/A,#N/A,FALSE,"단축2";#N/A,#N/A,FALSE,"단축3";#N/A,#N/A,FALSE,"장축";#N/A,#N/A,FALSE,"4WD"}</definedName>
    <definedName name="AT" hidden="1">{#N/A,#N/A,FALSE,"인원";#N/A,#N/A,FALSE,"비용2";#N/A,#N/A,FALSE,"비용1";#N/A,#N/A,FALSE,"비용";#N/A,#N/A,FALSE,"보증2";#N/A,#N/A,FALSE,"보증1";#N/A,#N/A,FALSE,"보증";#N/A,#N/A,FALSE,"손익1";#N/A,#N/A,FALSE,"손익";#N/A,#N/A,FALSE,"부서별매출";#N/A,#N/A,FALSE,"매출"}</definedName>
    <definedName name="ATM개량형" hidden="1">{"'KET'!$A$1:$E$2423"}</definedName>
    <definedName name="AWE" hidden="1">{#N/A,#N/A,FALSE,"초도품";#N/A,#N/A,FALSE,"초도품 (2)";#N/A,#N/A,FALSE,"초도품 (3)";#N/A,#N/A,FALSE,"초도품 (4)";#N/A,#N/A,FALSE,"초도품 (5)";#N/A,#N/A,FALSE,"초도품 (6)"}</definedName>
    <definedName name="AXD" hidden="1">{#N/A,#N/A,FALSE,"초도품";#N/A,#N/A,FALSE,"초도품 (2)";#N/A,#N/A,FALSE,"초도품 (3)";#N/A,#N/A,FALSE,"초도품 (4)";#N/A,#N/A,FALSE,"초도품 (5)";#N/A,#N/A,FALSE,"초도품 (6)"}</definedName>
    <definedName name="azazaz" hidden="1">{#N/A,#N/A,TRUE,"Y생산";#N/A,#N/A,TRUE,"Y판매";#N/A,#N/A,TRUE,"Y총물량";#N/A,#N/A,TRUE,"Y능력";#N/A,#N/A,TRUE,"YKD"}</definedName>
    <definedName name="BA">#REF!</definedName>
    <definedName name="BGJK" hidden="1">{#N/A,#N/A,FALSE,"단축1";#N/A,#N/A,FALSE,"단축2";#N/A,#N/A,FALSE,"단축3";#N/A,#N/A,FALSE,"장축";#N/A,#N/A,FALSE,"4WD"}</definedName>
    <definedName name="Business_Area">#REF!</definedName>
    <definedName name="Business_U">#REF!</definedName>
    <definedName name="Business_Unit">#REF!</definedName>
    <definedName name="BusinessArea">[2]Values!$A$9:$A$11</definedName>
    <definedName name="CAE해석" hidden="1">{#N/A,#N/A,FALSE,"단축1";#N/A,#N/A,FALSE,"단축2";#N/A,#N/A,FALSE,"단축3";#N/A,#N/A,FALSE,"장축";#N/A,#N/A,FALSE,"4WD"}</definedName>
    <definedName name="CAPA" hidden="1">{#N/A,#N/A,FALSE,"인원";#N/A,#N/A,FALSE,"비용2";#N/A,#N/A,FALSE,"비용1";#N/A,#N/A,FALSE,"비용";#N/A,#N/A,FALSE,"보증2";#N/A,#N/A,FALSE,"보증1";#N/A,#N/A,FALSE,"보증";#N/A,#N/A,FALSE,"손익1";#N/A,#N/A,FALSE,"손익";#N/A,#N/A,FALSE,"부서별매출";#N/A,#N/A,FALSE,"매출"}</definedName>
    <definedName name="chang" hidden="1">{#N/A,#N/A,FALSE,"을지 (4)";#N/A,#N/A,FALSE,"을지 (5)";#N/A,#N/A,FALSE,"을지 (6)"}</definedName>
    <definedName name="choi" hidden="1">{#N/A,#N/A,FALSE,"Australien";#N/A,#N/A,FALSE,"Birmingham";#N/A,#N/A,FALSE,"Brasilien";#N/A,#N/A,FALSE,"Prag";#N/A,#N/A,FALSE,"Spanien";#N/A,#N/A,FALSE,"Malaysia ( Com)";#N/A,#N/A,FALSE,"Malaysia (Instr)"}</definedName>
    <definedName name="ci" hidden="1">{#N/A,#N/A,FALSE,"단축1";#N/A,#N/A,FALSE,"단축2";#N/A,#N/A,FALSE,"단축3";#N/A,#N/A,FALSE,"장축";#N/A,#N/A,FALSE,"4WD"}</definedName>
    <definedName name="DDE" hidden="1">{#N/A,#N/A,FALSE,"단축1";#N/A,#N/A,FALSE,"단축2";#N/A,#N/A,FALSE,"단축3";#N/A,#N/A,FALSE,"장축";#N/A,#N/A,FALSE,"4WD"}</definedName>
    <definedName name="dDFA" hidden="1">{#N/A,#N/A,FALSE,"단축1";#N/A,#N/A,FALSE,"단축2";#N/A,#N/A,FALSE,"단축3";#N/A,#N/A,FALSE,"장축";#N/A,#N/A,FALSE,"4WD"}</definedName>
    <definedName name="DDS" hidden="1">{#N/A,#N/A,FALSE,"을지 (4)";#N/A,#N/A,FALSE,"을지 (5)";#N/A,#N/A,FALSE,"을지 (6)"}</definedName>
    <definedName name="del" hidden="1">{#N/A,#N/A,FALSE,"단축1";#N/A,#N/A,FALSE,"단축2";#N/A,#N/A,FALSE,"단축3";#N/A,#N/A,FALSE,"장축";#N/A,#N/A,FALSE,"4WD"}</definedName>
    <definedName name="Deliverables">#REF!</definedName>
    <definedName name="DFA" hidden="1">{#N/A,#N/A,FALSE,"단축1";#N/A,#N/A,FALSE,"단축2";#N/A,#N/A,FALSE,"단축3";#N/A,#N/A,FALSE,"장축";#N/A,#N/A,FALSE,"4WD"}</definedName>
    <definedName name="DFHJ" hidden="1">{#N/A,#N/A,FALSE,"단축1";#N/A,#N/A,FALSE,"단축2";#N/A,#N/A,FALSE,"단축3";#N/A,#N/A,FALSE,"장축";#N/A,#N/A,FALSE,"4WD"}</definedName>
    <definedName name="DFJHD" hidden="1">{#N/A,#N/A,FALSE,"단축1";#N/A,#N/A,FALSE,"단축2";#N/A,#N/A,FALSE,"단축3";#N/A,#N/A,FALSE,"장축";#N/A,#N/A,FALSE,"4WD"}</definedName>
    <definedName name="DGF" hidden="1">{#N/A,#N/A,FALSE,"단축1";#N/A,#N/A,FALSE,"단축2";#N/A,#N/A,FALSE,"단축3";#N/A,#N/A,FALSE,"장축";#N/A,#N/A,FALSE,"4WD"}</definedName>
    <definedName name="DGJSRGH" hidden="1">{#N/A,#N/A,FALSE,"단축1";#N/A,#N/A,FALSE,"단축2";#N/A,#N/A,FALSE,"단축3";#N/A,#N/A,FALSE,"장축";#N/A,#N/A,FALSE,"4WD"}</definedName>
    <definedName name="DJFHJ" hidden="1">{#N/A,#N/A,FALSE,"단축1";#N/A,#N/A,FALSE,"단축2";#N/A,#N/A,FALSE,"단축3";#N/A,#N/A,FALSE,"장축";#N/A,#N/A,FALSE,"4WD"}</definedName>
    <definedName name="DJGHJ" hidden="1">{#N/A,#N/A,FALSE,"단축1";#N/A,#N/A,FALSE,"단축2";#N/A,#N/A,FALSE,"단축3";#N/A,#N/A,FALSE,"장축";#N/A,#N/A,FALSE,"4WD"}</definedName>
    <definedName name="DJHD" hidden="1">{#N/A,#N/A,FALSE,"단축1";#N/A,#N/A,FALSE,"단축2";#N/A,#N/A,FALSE,"단축3";#N/A,#N/A,FALSE,"장축";#N/A,#N/A,FALSE,"4WD"}</definedName>
    <definedName name="DLAKL" hidden="1">{#N/A,#N/A,TRUE,"Y생산";#N/A,#N/A,TRUE,"Y판매";#N/A,#N/A,TRUE,"Y총물량";#N/A,#N/A,TRUE,"Y능력";#N/A,#N/A,TRUE,"YKD"}</definedName>
    <definedName name="DLDLD" hidden="1">{#N/A,#N/A,FALSE,"단축1";#N/A,#N/A,FALSE,"단축2";#N/A,#N/A,FALSE,"단축3";#N/A,#N/A,FALSE,"장축";#N/A,#N/A,FALSE,"4WD"}</definedName>
    <definedName name="DLFMA" hidden="1">{#N/A,#N/A,TRUE,"일정"}</definedName>
    <definedName name="DLSTHO" hidden="1">{#N/A,#N/A,FALSE,"단축1";#N/A,#N/A,FALSE,"단축2";#N/A,#N/A,FALSE,"단축3";#N/A,#N/A,FALSE,"장축";#N/A,#N/A,FALSE,"4WD"}</definedName>
    <definedName name="DNFLA" hidden="1">{#N/A,#N/A,FALSE,"단축1";#N/A,#N/A,FALSE,"단축2";#N/A,#N/A,FALSE,"단축3";#N/A,#N/A,FALSE,"장축";#N/A,#N/A,FALSE,"4WD"}</definedName>
    <definedName name="DRFDGH" hidden="1">{#N/A,#N/A,FALSE,"단축1";#N/A,#N/A,FALSE,"단축2";#N/A,#N/A,FALSE,"단축3";#N/A,#N/A,FALSE,"장축";#N/A,#N/A,FALSE,"4WD"}</definedName>
    <definedName name="DRIVEABILITY" hidden="1">{#N/A,#N/A,FALSE,"단축1";#N/A,#N/A,FALSE,"단축2";#N/A,#N/A,FALSE,"단축3";#N/A,#N/A,FALSE,"장축";#N/A,#N/A,FALSE,"4WD"}</definedName>
    <definedName name="DS" hidden="1">{#N/A,#N/A,FALSE,"초도품";#N/A,#N/A,FALSE,"초도품 (2)";#N/A,#N/A,FALSE,"초도품 (3)";#N/A,#N/A,FALSE,"초도품 (4)";#N/A,#N/A,FALSE,"초도품 (5)";#N/A,#N/A,FALSE,"초도품 (6)"}</definedName>
    <definedName name="DSA" hidden="1">{#N/A,#N/A,FALSE,"을지 (4)";#N/A,#N/A,FALSE,"을지 (5)";#N/A,#N/A,FALSE,"을지 (6)"}</definedName>
    <definedName name="DSDSFSDSDFSD" hidden="1">{#N/A,#N/A,FALSE,"단축1";#N/A,#N/A,FALSE,"단축2";#N/A,#N/A,FALSE,"단축3";#N/A,#N/A,FALSE,"장축";#N/A,#N/A,FALSE,"4WD"}</definedName>
    <definedName name="EAWR" hidden="1">{#N/A,#N/A,FALSE,"단축1";#N/A,#N/A,FALSE,"단축2";#N/A,#N/A,FALSE,"단축3";#N/A,#N/A,FALSE,"장축";#N/A,#N/A,FALSE,"4WD"}</definedName>
    <definedName name="EDWSA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FFOG" hidden="1">{#N/A,#N/A,FALSE,"단축1";#N/A,#N/A,FALSE,"단축2";#N/A,#N/A,FALSE,"단축3";#N/A,#N/A,FALSE,"장축";#N/A,#N/A,FALSE,"4WD"}</definedName>
    <definedName name="EF제동" hidden="1">{#N/A,#N/A,FALSE,"단축1";#N/A,#N/A,FALSE,"단축2";#N/A,#N/A,FALSE,"단축3";#N/A,#N/A,FALSE,"장축";#N/A,#N/A,FALSE,"4WD"}</definedName>
    <definedName name="EKDKD.LJFL" hidden="1">{#N/A,#N/A,FALSE,"Australien";#N/A,#N/A,FALSE,"Birmingham";#N/A,#N/A,FALSE,"Brasilien";#N/A,#N/A,FALSE,"Prag";#N/A,#N/A,FALSE,"Spanien";#N/A,#N/A,FALSE,"Malaysia ( Com)";#N/A,#N/A,FALSE,"Malaysia (Instr)"}</definedName>
    <definedName name="ENG" hidden="1">#REF!</definedName>
    <definedName name="EO계획" hidden="1">#REF!</definedName>
    <definedName name="EO정리" hidden="1">{#N/A,#N/A,FALSE,"단축1";#N/A,#N/A,FALSE,"단축2";#N/A,#N/A,FALSE,"단축3";#N/A,#N/A,FALSE,"장축";#N/A,#N/A,FALSE,"4WD"}</definedName>
    <definedName name="ERG" hidden="1">{"Wire Charts",#N/A,TRUE,"Wires"}</definedName>
    <definedName name="ETRYU" hidden="1">{#N/A,#N/A,FALSE,"단축1";#N/A,#N/A,FALSE,"단축2";#N/A,#N/A,FALSE,"단축3";#N/A,#N/A,FALSE,"장축";#N/A,#N/A,FALSE,"4WD"}</definedName>
    <definedName name="ETYUI" hidden="1">{#N/A,#N/A,FALSE,"단축1";#N/A,#N/A,FALSE,"단축2";#N/A,#N/A,FALSE,"단축3";#N/A,#N/A,FALSE,"장축";#N/A,#N/A,FALSE,"4WD"}</definedName>
    <definedName name="EURO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EWA" hidden="1">{#N/A,#N/A,FALSE,"초도품";#N/A,#N/A,FALSE,"초도품 (2)";#N/A,#N/A,FALSE,"초도품 (3)";#N/A,#N/A,FALSE,"초도품 (4)";#N/A,#N/A,FALSE,"초도품 (5)";#N/A,#N/A,FALSE,"초도품 (6)"}</definedName>
    <definedName name="EWY" hidden="1">{#N/A,#N/A,FALSE,"단축1";#N/A,#N/A,FALSE,"단축2";#N/A,#N/A,FALSE,"단축3";#N/A,#N/A,FALSE,"장축";#N/A,#N/A,FALSE,"4WD"}</definedName>
    <definedName name="EYRU" hidden="1">{#N/A,#N/A,FALSE,"단축1";#N/A,#N/A,FALSE,"단축2";#N/A,#N/A,FALSE,"단축3";#N/A,#N/A,FALSE,"장축";#N/A,#N/A,FALSE,"4WD"}</definedName>
    <definedName name="FDGHDFG" hidden="1">{#N/A,#N/A,FALSE,"단축1";#N/A,#N/A,FALSE,"단축2";#N/A,#N/A,FALSE,"단축3";#N/A,#N/A,FALSE,"장축";#N/A,#N/A,FALSE,"4WD"}</definedName>
    <definedName name="FDGS" hidden="1">{"'KET'!$A$1:$E$2423"}</definedName>
    <definedName name="FDJGDFHJ" hidden="1">{#N/A,#N/A,FALSE,"단축1";#N/A,#N/A,FALSE,"단축2";#N/A,#N/A,FALSE,"단축3";#N/A,#N/A,FALSE,"장축";#N/A,#N/A,FALSE,"4WD"}</definedName>
    <definedName name="FFDF" hidden="1">{#N/A,#N/A,FALSE,"단축1";#N/A,#N/A,FALSE,"단축2";#N/A,#N/A,FALSE,"단축3";#N/A,#N/A,FALSE,"장축";#N/A,#N/A,FALSE,"4WD"}</definedName>
    <definedName name="FGH" hidden="1">{#N/A,#N/A,FALSE,"단축1";#N/A,#N/A,FALSE,"단축2";#N/A,#N/A,FALSE,"단축3";#N/A,#N/A,FALSE,"장축";#N/A,#N/A,FALSE,"4WD"}</definedName>
    <definedName name="FGS" hidden="1">{"Wire Charts",#N/A,TRUE,"Wires"}</definedName>
    <definedName name="fila" hidden="1">{#N/A,#N/A,FALSE,"채권채무";#N/A,#N/A,FALSE,"control sheet"}</definedName>
    <definedName name="fjalaslaslfasllaa" hidden="1">{#N/A,#N/A,FALSE,"을지 (4)";#N/A,#N/A,FALSE,"을지 (5)";#N/A,#N/A,FALSE,"을지 (6)"}</definedName>
    <definedName name="FMEA" hidden="1">{#N/A,#N/A,FALSE,"단축1";#N/A,#N/A,FALSE,"단축2";#N/A,#N/A,FALSE,"단축3";#N/A,#N/A,FALSE,"장축";#N/A,#N/A,FALSE,"4WD"}</definedName>
    <definedName name="FMEA양식갑" hidden="1">{#N/A,#N/A,FALSE,"단축1";#N/A,#N/A,FALSE,"단축2";#N/A,#N/A,FALSE,"단축3";#N/A,#N/A,FALSE,"장축";#N/A,#N/A,FALSE,"4WD"}</definedName>
    <definedName name="FMEA양식설계갑" hidden="1">{#N/A,#N/A,FALSE,"단축1";#N/A,#N/A,FALSE,"단축2";#N/A,#N/A,FALSE,"단축3";#N/A,#N/A,FALSE,"장축";#N/A,#N/A,FALSE,"4WD"}</definedName>
    <definedName name="fmea양식설계정" hidden="1">{#N/A,#N/A,FALSE,"단축1";#N/A,#N/A,FALSE,"단축2";#N/A,#N/A,FALSE,"단축3";#N/A,#N/A,FALSE,"장축";#N/A,#N/A,FALSE,"4WD"}</definedName>
    <definedName name="FMEA양식정" hidden="1">{#N/A,#N/A,FALSE,"단축1";#N/A,#N/A,FALSE,"단축2";#N/A,#N/A,FALSE,"단축3";#N/A,#N/A,FALSE,"장축";#N/A,#N/A,FALSE,"4WD"}</definedName>
    <definedName name="frmotor" hidden="1">{#N/A,#N/A,FALSE,"단축1";#N/A,#N/A,FALSE,"단축2";#N/A,#N/A,FALSE,"단축3";#N/A,#N/A,FALSE,"장축";#N/A,#N/A,FALSE,"4WD"}</definedName>
    <definedName name="FRONT" hidden="1">{#N/A,#N/A,FALSE,"단축1";#N/A,#N/A,FALSE,"단축2";#N/A,#N/A,FALSE,"단축3";#N/A,#N/A,FALSE,"장축";#N/A,#N/A,FALSE,"4WD"}</definedName>
    <definedName name="GFJG" hidden="1">{#N/A,#N/A,FALSE,"단축1";#N/A,#N/A,FALSE,"단축2";#N/A,#N/A,FALSE,"단축3";#N/A,#N/A,FALSE,"장축";#N/A,#N/A,FALSE,"4WD"}</definedName>
    <definedName name="GHDJDG" hidden="1">{#N/A,#N/A,FALSE,"단축1";#N/A,#N/A,FALSE,"단축2";#N/A,#N/A,FALSE,"단축3";#N/A,#N/A,FALSE,"장축";#N/A,#N/A,FALSE,"4WD"}</definedName>
    <definedName name="GHUTGHF" hidden="1">{#N/A,#N/A,FALSE,"96 3월물량표";#N/A,#N/A,FALSE,"96 4월물량표";#N/A,#N/A,FALSE,"96 5월물량표"}</definedName>
    <definedName name="GJ" hidden="1">{#N/A,#N/A,FALSE,"단축1";#N/A,#N/A,FALSE,"단축2";#N/A,#N/A,FALSE,"단축3";#N/A,#N/A,FALSE,"장축";#N/A,#N/A,FALSE,"4WD"}</definedName>
    <definedName name="GJKGJK" hidden="1">{#N/A,#N/A,FALSE,"단축1";#N/A,#N/A,FALSE,"단축2";#N/A,#N/A,FALSE,"단축3";#N/A,#N/A,FALSE,"장축";#N/A,#N/A,FALSE,"4WD"}</definedName>
    <definedName name="HFG" hidden="1">{#N/A,#N/A,TRUE,"Y생산";#N/A,#N/A,TRUE,"Y판매";#N/A,#N/A,TRUE,"Y총물량";#N/A,#N/A,TRUE,"Y능력";#N/A,#N/A,TRUE,"YKD"}</definedName>
    <definedName name="HJKLL" hidden="1">{#N/A,#N/A,TRUE,"Y생산";#N/A,#N/A,TRUE,"Y판매";#N/A,#N/A,TRUE,"Y총물량";#N/A,#N/A,TRUE,"Y능력";#N/A,#N/A,TRUE,"YKD"}</definedName>
    <definedName name="HOOD" hidden="1">{#N/A,#N/A,FALSE,"단축1";#N/A,#N/A,FALSE,"단축2";#N/A,#N/A,FALSE,"단축3";#N/A,#N/A,FALSE,"장축";#N/A,#N/A,FALSE,"4WD"}</definedName>
    <definedName name="HP" hidden="1">#REF!</definedName>
    <definedName name="HT" hidden="1">{"Wire Charts",#N/A,TRUE,"Wires"}</definedName>
    <definedName name="HTATM대형" hidden="1">{"'KET'!$A$1:$E$2423"}</definedName>
    <definedName name="HTML_CodePage" hidden="1">949</definedName>
    <definedName name="HTML_Control" hidden="1">{"'KET'!$A$1:$E$2423"}</definedName>
    <definedName name="HTML_Description" hidden="1">""</definedName>
    <definedName name="HTML_Email" hidden="1">""</definedName>
    <definedName name="HTML_Header" hidden="1">"KET CONNECTORS"</definedName>
    <definedName name="HTML_LastUpdate" hidden="1">"98-02-26"</definedName>
    <definedName name="HTML_LineAfter" hidden="1">TRUE</definedName>
    <definedName name="HTML_LineBefore" hidden="1">TRUE</definedName>
    <definedName name="HTML_Name" hidden="1">"R&amp;D"</definedName>
    <definedName name="HTML_OBDlg2" hidden="1">TRUE</definedName>
    <definedName name="HTML_OBDlg4" hidden="1">TRUE</definedName>
    <definedName name="HTML_OS" hidden="1">0</definedName>
    <definedName name="HTML_PathFile" hidden="1">"C:\My Documents\MyHTML.htm"</definedName>
    <definedName name="HTML_Title" hidden="1">"LIB_CONNECTOR"</definedName>
    <definedName name="ic" hidden="1">{#N/A,#N/A,FALSE,"단축1";#N/A,#N/A,FALSE,"단축2";#N/A,#N/A,FALSE,"단축3";#N/A,#N/A,FALSE,"장축";#N/A,#N/A,FALSE,"4WD"}</definedName>
    <definedName name="Initiative_type">#REF!</definedName>
    <definedName name="InitiativeType">#REF!</definedName>
    <definedName name="InitType">#REF!</definedName>
    <definedName name="JDHSJKFHDJHSDJKLFHSDJKFH" hidden="1">{#N/A,#N/A,FALSE,"단축1";#N/A,#N/A,FALSE,"단축2";#N/A,#N/A,FALSE,"단축3";#N/A,#N/A,FALSE,"장축";#N/A,#N/A,FALSE,"4WD"}</definedName>
    <definedName name="JGHJ" hidden="1">{#N/A,#N/A,FALSE,"단축1";#N/A,#N/A,FALSE,"단축2";#N/A,#N/A,FALSE,"단축3";#N/A,#N/A,FALSE,"장축";#N/A,#N/A,FALSE,"4WD"}</definedName>
    <definedName name="JIG예산" hidden="1">{#N/A,#N/A,TRUE,"일정"}</definedName>
    <definedName name="JK" hidden="1">{#N/A,#N/A,TRUE,"Y생산";#N/A,#N/A,TRUE,"Y판매";#N/A,#N/A,TRUE,"Y총물량";#N/A,#N/A,TRUE,"Y능력";#N/A,#N/A,TRUE,"YKD"}</definedName>
    <definedName name="JKS" hidden="1">{#N/A,#N/A,TRUE,"일정"}</definedName>
    <definedName name="JWG" hidden="1">{#N/A,#N/A,FALSE,"단축1";#N/A,#N/A,FALSE,"단축2";#N/A,#N/A,FALSE,"단축3";#N/A,#N/A,FALSE,"장축";#N/A,#N/A,FALSE,"4WD"}</definedName>
    <definedName name="K115부품공급계획" hidden="1">{#N/A,#N/A,TRUE,"일정"}</definedName>
    <definedName name="K115부품공급일정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H" hidden="1">{#N/A,#N/A,FALSE,"단축1";#N/A,#N/A,FALSE,"단축2";#N/A,#N/A,FALSE,"단축3";#N/A,#N/A,FALSE,"장축";#N/A,#N/A,FALSE,"4WD"}</definedName>
    <definedName name="kkk" hidden="1">{#N/A,#N/A,FALSE,"단축1";#N/A,#N/A,FALSE,"단축2";#N/A,#N/A,FALSE,"단축3";#N/A,#N/A,FALSE,"장축";#N/A,#N/A,FALSE,"4WD"}</definedName>
    <definedName name="KKKK" hidden="1">{#N/A,#N/A,FALSE,"단축1";#N/A,#N/A,FALSE,"단축2";#N/A,#N/A,FALSE,"단축3";#N/A,#N/A,FALSE,"장축";#N/A,#N/A,FALSE,"4WD"}</definedName>
    <definedName name="kl" hidden="1">{"Umsatz_Planvergl",#N/A,FALSE,"I."}</definedName>
    <definedName name="KSJHGFD" hidden="1">{#N/A,#N/A,FALSE,"단축1";#N/A,#N/A,FALSE,"단축2";#N/A,#N/A,FALSE,"단축3";#N/A,#N/A,FALSE,"장축";#N/A,#N/A,FALSE,"4WD"}</definedName>
    <definedName name="KTY" hidden="1">{#N/A,#N/A,FALSE,"단축1";#N/A,#N/A,FALSE,"단축2";#N/A,#N/A,FALSE,"단축3";#N/A,#N/A,FALSE,"장축";#N/A,#N/A,FALSE,"4WD"}</definedName>
    <definedName name="KU" hidden="1">{#N/A,#N/A,TRUE,"Y생산";#N/A,#N/A,TRUE,"Y판매";#N/A,#N/A,TRUE,"Y총물량";#N/A,#N/A,TRUE,"Y능력";#N/A,#N/A,TRUE,"YKD"}</definedName>
    <definedName name="LCFL예산" hidden="1">{#N/A,#N/A,FALSE,"단축1";#N/A,#N/A,FALSE,"단축2";#N/A,#N/A,FALSE,"단축3";#N/A,#N/A,FALSE,"장축";#N/A,#N/A,FALSE,"4WD"}</definedName>
    <definedName name="LINE검토2" hidden="1">{#N/A,#N/A,TRUE,"Y생산";#N/A,#N/A,TRUE,"Y판매";#N/A,#N/A,TRUE,"Y총물량";#N/A,#N/A,TRUE,"Y능력";#N/A,#N/A,TRUE,"YKD"}</definedName>
    <definedName name="LKHGFDF" hidden="1">{#N/A,#N/A,TRUE,"Y생산";#N/A,#N/A,TRUE,"Y판매";#N/A,#N/A,TRUE,"Y총물량";#N/A,#N/A,TRUE,"Y능력";#N/A,#N/A,TRUE,"YKD"}</definedName>
    <definedName name="LKJ" hidden="1">{#N/A,#N/A,FALSE,"을지 (4)";#N/A,#N/A,FALSE,"을지 (5)";#N/A,#N/A,FALSE,"을지 (6)"}</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ps" hidden="1">{#N/A,#N/A,FALSE,"단축1";#N/A,#N/A,FALSE,"단축2";#N/A,#N/A,FALSE,"단축3";#N/A,#N/A,FALSE,"장축";#N/A,#N/A,FALSE,"4WD"}</definedName>
    <definedName name="LUP" hidden="1">#REF!</definedName>
    <definedName name="MASTER" hidden="1">{#N/A,#N/A,TRUE,"일정"}</definedName>
    <definedName name="Method">[1]Werte!$I$2:$I$4</definedName>
    <definedName name="mh">[3]!Tabelle37121415216[Status]</definedName>
    <definedName name="MMM" hidden="1">{#N/A,#N/A,FALSE,"단축1";#N/A,#N/A,FALSE,"단축2";#N/A,#N/A,FALSE,"단축3";#N/A,#N/A,FALSE,"장축";#N/A,#N/A,FALSE,"4WD"}</definedName>
    <definedName name="MMMMMMMMMMMMMMMM"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NNNNNN" hidden="1">{#N/A,#N/A,FALSE,"단축1";#N/A,#N/A,FALSE,"단축2";#N/A,#N/A,FALSE,"단축3";#N/A,#N/A,FALSE,"장축";#N/A,#N/A,FALSE,"4WD"}</definedName>
    <definedName name="PAGE4" hidden="1">{#N/A,#N/A,FALSE,"단축1";#N/A,#N/A,FALSE,"단축2";#N/A,#N/A,FALSE,"단축3";#N/A,#N/A,FALSE,"장축";#N/A,#N/A,FALSE,"4WD"}</definedName>
    <definedName name="Personen" hidden="1">{"Umsatz_Planvergl",#N/A,FALSE,"I."}</definedName>
    <definedName name="PI" hidden="1">{#N/A,#N/A,TRUE,"Y생산";#N/A,#N/A,TRUE,"Y판매";#N/A,#N/A,TRUE,"Y총물량";#N/A,#N/A,TRUE,"Y능력";#N/A,#N/A,TRUE,"YKD"}</definedName>
    <definedName name="PPK" hidden="1">{#N/A,#N/A,FALSE,"96 3월물량표";#N/A,#N/A,FALSE,"96 4월물량표";#N/A,#N/A,FALSE,"96 5월물량표"}</definedName>
    <definedName name="PPPP" hidden="1">{#N/A,#N/A,FALSE,"단축1";#N/A,#N/A,FALSE,"단축2";#N/A,#N/A,FALSE,"단축3";#N/A,#N/A,FALSE,"장축";#N/A,#N/A,FALSE,"4WD"}</definedName>
    <definedName name="ProjectTypes">[2]Values!$A$1:$A$6</definedName>
    <definedName name="QAW" hidden="1">{#N/A,#N/A,FALSE,"을지 (4)";#N/A,#N/A,FALSE,"을지 (5)";#N/A,#N/A,FALSE,"을지 (6)"}</definedName>
    <definedName name="QE" hidden="1">{#N/A,#N/A,FALSE,"초도품";#N/A,#N/A,FALSE,"초도품 (2)";#N/A,#N/A,FALSE,"초도품 (3)";#N/A,#N/A,FALSE,"초도품 (4)";#N/A,#N/A,FALSE,"초도품 (5)";#N/A,#N/A,FALSE,"초도품 (6)"}</definedName>
    <definedName name="qltm" hidden="1">{#N/A,#N/A,TRUE,"Y생산";#N/A,#N/A,TRUE,"Y판매";#N/A,#N/A,TRUE,"Y총물량";#N/A,#N/A,TRUE,"Y능력";#N/A,#N/A,TRUE,"YKD"}</definedName>
    <definedName name="QQQAAASSS" hidden="1">{#N/A,#N/A,TRUE,"Y생산";#N/A,#N/A,TRUE,"Y판매";#N/A,#N/A,TRUE,"Y총물량";#N/A,#N/A,TRUE,"Y능력";#N/A,#N/A,TRUE,"YKD"}</definedName>
    <definedName name="QQQQQQ" hidden="1">{TRUE,TRUE,-0.8,-17,963.6,637.8,FALSE,TRUE,TRUE,TRUE,0,1,#N/A,1,#N/A,18.0487804878049,42.7727272727273,1,FALSE,FALSE,3,TRUE,1,FALSE,100,"Swvu.Screen.","ACwvu.Screen.",#N/A,FALSE,FALSE,0.78740157480315,0.393700787401575,0.984251968503937,0.984251968503937,1,"","&amp;RH.Lehmhaus
VV54TQ
&amp;D",TRUE,TRUE,FALSE,FALSE,1,#N/A,1,1,"=R1C1:R67C11",FALSE,#N/A,#N/A,FALSE,FALSE,FALSE,9,300,300,FALSE,FALSE,TRUE,TRUE,TRUE}</definedName>
    <definedName name="QQQQQQQ" hidden="1">{#N/A,#N/A,TRUE,"Y생산";#N/A,#N/A,TRUE,"Y판매";#N/A,#N/A,TRUE,"Y총물량";#N/A,#N/A,TRUE,"Y능력";#N/A,#N/A,TRUE,"YKD"}</definedName>
    <definedName name="QSS" hidden="1">{#N/A,#N/A,FALSE,"을지 (4)";#N/A,#N/A,FALSE,"을지 (5)";#N/A,#N/A,FALSE,"을지 (6)"}</definedName>
    <definedName name="Quality">[1]!Tabelle371214152[Quality / Scope]</definedName>
    <definedName name="QW" hidden="1">{#N/A,#N/A,FALSE,"을지 (4)";#N/A,#N/A,FALSE,"을지 (5)";#N/A,#N/A,FALSE,"을지 (6)"}</definedName>
    <definedName name="QWA" hidden="1">{#N/A,#N/A,FALSE,"을지 (4)";#N/A,#N/A,FALSE,"을지 (5)";#N/A,#N/A,FALSE,"을지 (6)"}</definedName>
    <definedName name="QWE" hidden="1">{#N/A,#N/A,FALSE,"을지 (4)";#N/A,#N/A,FALSE,"을지 (5)";#N/A,#N/A,FALSE,"을지 (6)"}</definedName>
    <definedName name="R_COVER" hidden="1">{#N/A,#N/A,FALSE,"단축1";#N/A,#N/A,FALSE,"단축2";#N/A,#N/A,FALSE,"단축3";#N/A,#N/A,FALSE,"장축";#N/A,#N/A,FALSE,"4WD"}</definedName>
    <definedName name="RE" hidden="1">{#N/A,#N/A,FALSE,"초도품";#N/A,#N/A,FALSE,"초도품 (2)";#N/A,#N/A,FALSE,"초도품 (3)";#N/A,#N/A,FALSE,"초도품 (4)";#N/A,#N/A,FALSE,"초도품 (5)";#N/A,#N/A,FALSE,"초도품 (6)"}</definedName>
    <definedName name="REAR" hidden="1">{#N/A,#N/A,FALSE,"단축1";#N/A,#N/A,FALSE,"단축2";#N/A,#N/A,FALSE,"단축3";#N/A,#N/A,FALSE,"장축";#N/A,#N/A,FALSE,"4WD"}</definedName>
    <definedName name="RHD" hidden="1">{#N/A,#N/A,FALSE,"단축1";#N/A,#N/A,FALSE,"단축2";#N/A,#N/A,FALSE,"단축3";#N/A,#N/A,FALSE,"장축";#N/A,#N/A,FALSE,"4WD"}</definedName>
    <definedName name="RK" hidden="1">{#N/A,#N/A,TRUE,"Y생산";#N/A,#N/A,TRUE,"Y판매";#N/A,#N/A,TRUE,"Y총물량";#N/A,#N/A,TRUE,"Y능력";#N/A,#N/A,TRUE,"YKD"}</definedName>
    <definedName name="RO" hidden="1">{#N/A,#N/A,FALSE,"단축1";#N/A,#N/A,FALSE,"단축2";#N/A,#N/A,FALSE,"단축3";#N/A,#N/A,FALSE,"장축";#N/A,#N/A,FALSE,"4WD"}</definedName>
    <definedName name="Role_Team">[1]Werte!$B$2:$B$6</definedName>
    <definedName name="RR.BRAKE" hidden="1">{#N/A,#N/A,FALSE,"단축1";#N/A,#N/A,FALSE,"단축2";#N/A,#N/A,FALSE,"단축3";#N/A,#N/A,FALSE,"장축";#N/A,#N/A,FALSE,"4WD"}</definedName>
    <definedName name="RR.BRK" hidden="1">{#N/A,#N/A,FALSE,"단축1";#N/A,#N/A,FALSE,"단축2";#N/A,#N/A,FALSE,"단축3";#N/A,#N/A,FALSE,"장축";#N/A,#N/A,FALSE,"4WD"}</definedName>
    <definedName name="RRERERE" hidden="1">{#N/A,#N/A,FALSE,"인원";#N/A,#N/A,FALSE,"비용2";#N/A,#N/A,FALSE,"비용1";#N/A,#N/A,FALSE,"비용";#N/A,#N/A,FALSE,"보증2";#N/A,#N/A,FALSE,"보증1";#N/A,#N/A,FALSE,"보증";#N/A,#N/A,FALSE,"손익1";#N/A,#N/A,FALSE,"손익";#N/A,#N/A,FALSE,"부서별매출";#N/A,#N/A,FALSE,"매출"}</definedName>
    <definedName name="SAD" hidden="1">{#N/A,#N/A,FALSE,"단축1";#N/A,#N/A,FALSE,"단축2";#N/A,#N/A,FALSE,"단축3";#N/A,#N/A,FALSE,"장축";#N/A,#N/A,FALSE,"4WD"}</definedName>
    <definedName name="SAGFSAFS" hidden="1">{#N/A,#N/A,FALSE,"단축1";#N/A,#N/A,FALSE,"단축2";#N/A,#N/A,FALSE,"단축3";#N/A,#N/A,FALSE,"장축";#N/A,#N/A,FALSE,"4WD"}</definedName>
    <definedName name="SAPBEXhrIndnt" hidden="1">"Wide"</definedName>
    <definedName name="SAPBEXrevision" hidden="1">9</definedName>
    <definedName name="SAPBEXsysID" hidden="1">"E78"</definedName>
    <definedName name="SAPBEXwbID" hidden="1">"3CIRVGYKA6JQ4Z2GUVDW9W2L6"</definedName>
    <definedName name="SAPsysID" hidden="1">"708C5W7SBKP804JT78WJ0JNKI"</definedName>
    <definedName name="SAPwbID" hidden="1">"ARS"</definedName>
    <definedName name="sawrhbAZ" hidden="1">{#N/A,#N/A,FALSE,"단축1";#N/A,#N/A,FALSE,"단축2";#N/A,#N/A,FALSE,"단축3";#N/A,#N/A,FALSE,"장축";#N/A,#N/A,FALSE,"4WD"}</definedName>
    <definedName name="SCINIC" hidden="1">{#N/A,#N/A,FALSE,"단축1";#N/A,#N/A,FALSE,"단축2";#N/A,#N/A,FALSE,"단축3";#N/A,#N/A,FALSE,"장축";#N/A,#N/A,FALSE,"4WD"}</definedName>
    <definedName name="Scope_1">#REF!</definedName>
    <definedName name="SDFGH" hidden="1">{#N/A,#N/A,FALSE,"단축1";#N/A,#N/A,FALSE,"단축2";#N/A,#N/A,FALSE,"단축3";#N/A,#N/A,FALSE,"장축";#N/A,#N/A,FALSE,"4WD"}</definedName>
    <definedName name="SDFH" hidden="1">{#N/A,#N/A,FALSE,"단축1";#N/A,#N/A,FALSE,"단축2";#N/A,#N/A,FALSE,"단축3";#N/A,#N/A,FALSE,"장축";#N/A,#N/A,FALSE,"4WD"}</definedName>
    <definedName name="SDFS" hidden="1">{#N/A,#N/A,FALSE,"단축1";#N/A,#N/A,FALSE,"단축2";#N/A,#N/A,FALSE,"단축3";#N/A,#N/A,FALSE,"장축";#N/A,#N/A,FALSE,"4WD"}</definedName>
    <definedName name="SDSD" hidden="1">{#N/A,#N/A,FALSE,"단축1";#N/A,#N/A,FALSE,"단축2";#N/A,#N/A,FALSE,"단축3";#N/A,#N/A,FALSE,"장축";#N/A,#N/A,FALSE,"4WD"}</definedName>
    <definedName name="SDSS" hidden="1">{#N/A,#N/A,FALSE,"단축1";#N/A,#N/A,FALSE,"단축2";#N/A,#N/A,FALSE,"단축3";#N/A,#N/A,FALSE,"장축";#N/A,#N/A,FALSE,"4WD"}</definedName>
    <definedName name="SES" hidden="1">#REF!</definedName>
    <definedName name="SFDGHG" hidden="1">{#N/A,#N/A,FALSE,"단축1";#N/A,#N/A,FALSE,"단축2";#N/A,#N/A,FALSE,"단축3";#N/A,#N/A,FALSE,"장축";#N/A,#N/A,FALSE,"4WD"}</definedName>
    <definedName name="SFGHJK" hidden="1">{#N/A,#N/A,FALSE,"단축1";#N/A,#N/A,FALSE,"단축2";#N/A,#N/A,FALSE,"단축3";#N/A,#N/A,FALSE,"장축";#N/A,#N/A,FALSE,"4WD"}</definedName>
    <definedName name="SFJGH" hidden="1">{#N/A,#N/A,FALSE,"단축1";#N/A,#N/A,FALSE,"단축2";#N/A,#N/A,FALSE,"단축3";#N/A,#N/A,FALSE,"장축";#N/A,#N/A,FALSE,"4WD"}</definedName>
    <definedName name="SFSFSFS" hidden="1">{#N/A,#N/A,FALSE,"단축1";#N/A,#N/A,FALSE,"단축2";#N/A,#N/A,FALSE,"단축3";#N/A,#N/A,FALSE,"장축";#N/A,#N/A,FALSE,"4WD"}</definedName>
    <definedName name="SHS" hidden="1">{#N/A,#N/A,FALSE,"단축1";#N/A,#N/A,FALSE,"단축2";#N/A,#N/A,FALSE,"단축3";#N/A,#N/A,FALSE,"장축";#N/A,#N/A,FALSE,"4WD"}</definedName>
    <definedName name="SHSH" hidden="1">{#N/A,#N/A,FALSE,"단축1";#N/A,#N/A,FALSE,"단축2";#N/A,#N/A,FALSE,"단축3";#N/A,#N/A,FALSE,"장축";#N/A,#N/A,FALSE,"4WD"}</definedName>
    <definedName name="SIDE" hidden="1">{#N/A,#N/A,FALSE,"단축1";#N/A,#N/A,FALSE,"단축2";#N/A,#N/A,FALSE,"단축3";#N/A,#N/A,FALSE,"장축";#N/A,#N/A,FALSE,"4WD"}</definedName>
    <definedName name="SKSK" hidden="1">{#N/A,#N/A,FALSE,"단축1";#N/A,#N/A,FALSE,"단축2";#N/A,#N/A,FALSE,"단축3";#N/A,#N/A,FALSE,"장축";#N/A,#N/A,FALSE,"4WD"}</definedName>
    <definedName name="song1" hidden="1">{#N/A,#N/A,FALSE,"단축1";#N/A,#N/A,FALSE,"단축2";#N/A,#N/A,FALSE,"단축3";#N/A,#N/A,FALSE,"장축";#N/A,#N/A,FALSE,"4WD"}</definedName>
    <definedName name="SPEC2" hidden="1">{#N/A,#N/A,FALSE,"단축1";#N/A,#N/A,FALSE,"단축2";#N/A,#N/A,FALSE,"단축3";#N/A,#N/A,FALSE,"장축";#N/A,#N/A,FALSE,"4WD"}</definedName>
    <definedName name="SPEC22" hidden="1">{#N/A,#N/A,FALSE,"단축1";#N/A,#N/A,FALSE,"단축2";#N/A,#N/A,FALSE,"단축3";#N/A,#N/A,FALSE,"장축";#N/A,#N/A,FALSE,"4WD"}</definedName>
    <definedName name="SSD" hidden="1">{#N/A,#N/A,FALSE,"을지 (4)";#N/A,#N/A,FALSE,"을지 (5)";#N/A,#N/A,FALSE,"을지 (6)"}</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atus">[1]!Tabelle37121415216[Status]</definedName>
    <definedName name="STH" hidden="1">{#N/A,#N/A,FALSE,"단축1";#N/A,#N/A,FALSE,"단축2";#N/A,#N/A,FALSE,"단축3";#N/A,#N/A,FALSE,"장축";#N/A,#N/A,FALSE,"4WD"}</definedName>
    <definedName name="tat">[3]!Tabelle371214152[Quality / Scope]</definedName>
    <definedName name="TB" hidden="1">{#N/A,#N/A,FALSE,"단축1";#N/A,#N/A,FALSE,"단축2";#N/A,#N/A,FALSE,"단축3";#N/A,#N/A,FALSE,"장축";#N/A,#N/A,FALSE,"4WD"}</definedName>
    <definedName name="tc" hidden="1">{#N/A,#N/A,FALSE,"단축1";#N/A,#N/A,FALSE,"단축2";#N/A,#N/A,FALSE,"단축3";#N/A,#N/A,FALSE,"장축";#N/A,#N/A,FALSE,"4WD"}</definedName>
    <definedName name="tci" hidden="1">{#N/A,#N/A,FALSE,"단축1";#N/A,#N/A,FALSE,"단축2";#N/A,#N/A,FALSE,"단축3";#N/A,#N/A,FALSE,"장축";#N/A,#N/A,FALSE,"4WD"}</definedName>
    <definedName name="THEME2" hidden="1">{#N/A,#N/A,FALSE,"96 3월물량표";#N/A,#N/A,FALSE,"96 4월물량표";#N/A,#N/A,FALSE,"96 5월물량표"}</definedName>
    <definedName name="TI">#REF!</definedName>
    <definedName name="TJAUDLWS" hidden="1">{#N/A,#N/A,TRUE,"Y생산";#N/A,#N/A,TRUE,"Y판매";#N/A,#N/A,TRUE,"Y총물량";#N/A,#N/A,TRUE,"Y능력";#N/A,#N/A,TRUE,"YKD"}</definedName>
    <definedName name="TLS" hidden="1">{#N/A,#N/A,FALSE,"단축1";#N/A,#N/A,FALSE,"단축2";#N/A,#N/A,FALSE,"단축3";#N/A,#N/A,FALSE,"장축";#N/A,#N/A,FALSE,"4WD"}</definedName>
    <definedName name="TORSION" hidden="1">{#N/A,#N/A,FALSE,"단축1";#N/A,#N/A,FALSE,"단축2";#N/A,#N/A,FALSE,"단축3";#N/A,#N/A,FALSE,"장축";#N/A,#N/A,FALSE,"4WD"}</definedName>
    <definedName name="TT" hidden="1">{#N/A,#N/A,FALSE,"단축1";#N/A,#N/A,FALSE,"단축2";#N/A,#N/A,FALSE,"단축3";#N/A,#N/A,FALSE,"장축";#N/A,#N/A,FALSE,"4WD"}</definedName>
    <definedName name="TTTT" hidden="1">{#N/A,#N/A,FALSE,"단축1";#N/A,#N/A,FALSE,"단축2";#N/A,#N/A,FALSE,"단축3";#N/A,#N/A,FALSE,"장축";#N/A,#N/A,FALSE,"4WD"}</definedName>
    <definedName name="TYRUI" hidden="1">{#N/A,#N/A,FALSE,"단축1";#N/A,#N/A,FALSE,"단축2";#N/A,#N/A,FALSE,"단축3";#N/A,#N/A,FALSE,"장축";#N/A,#N/A,FALSE,"4WD"}</definedName>
    <definedName name="U" hidden="1">{#N/A,#N/A,FALSE,"단축1";#N/A,#N/A,FALSE,"단축2";#N/A,#N/A,FALSE,"단축3";#N/A,#N/A,FALSE,"장축";#N/A,#N/A,FALSE,"4WD"}</definedName>
    <definedName name="UIP" hidden="1">{#N/A,#N/A,FALSE,"단축1";#N/A,#N/A,FALSE,"단축2";#N/A,#N/A,FALSE,"단축3";#N/A,#N/A,FALSE,"장축";#N/A,#N/A,FALSE,"4WD"}</definedName>
    <definedName name="Unit">[1]Werte!$E$2:$E$7</definedName>
    <definedName name="UYR" hidden="1">{#N/A,#N/A,FALSE,"단축1";#N/A,#N/A,FALSE,"단축2";#N/A,#N/A,FALSE,"단축3";#N/A,#N/A,FALSE,"장축";#N/A,#N/A,FALSE,"4WD"}</definedName>
    <definedName name="VYVY" hidden="1">{#N/A,#N/A,FALSE,"단축1";#N/A,#N/A,FALSE,"단축2";#N/A,#N/A,FALSE,"단축3";#N/A,#N/A,FALSE,"장축";#N/A,#N/A,FALSE,"4WD"}</definedName>
    <definedName name="WE" hidden="1">{#N/A,#N/A,FALSE,"을지 (4)";#N/A,#N/A,FALSE,"을지 (5)";#N/A,#N/A,FALSE,"을지 (6)"}</definedName>
    <definedName name="WEARF" hidden="1">{#N/A,#N/A,TRUE,"Y생산";#N/A,#N/A,TRUE,"Y판매";#N/A,#N/A,TRUE,"Y총물량";#N/A,#N/A,TRUE,"Y능력";#N/A,#N/A,TRUE,"YKD"}</definedName>
    <definedName name="WEQ" hidden="1">{#N/A,#N/A,FALSE,"단축1";#N/A,#N/A,FALSE,"단축2";#N/A,#N/A,FALSE,"단축3";#N/A,#N/A,FALSE,"장축";#N/A,#N/A,FALSE,"4WD"}</definedName>
    <definedName name="WERTY" hidden="1">{#N/A,#N/A,FALSE,"단축1";#N/A,#N/A,FALSE,"단축2";#N/A,#N/A,FALSE,"단축3";#N/A,#N/A,FALSE,"장축";#N/A,#N/A,FALSE,"4WD"}</definedName>
    <definedName name="WETY" hidden="1">{#N/A,#N/A,FALSE,"단축1";#N/A,#N/A,FALSE,"단축2";#N/A,#N/A,FALSE,"단축3";#N/A,#N/A,FALSE,"장축";#N/A,#N/A,FALSE,"4WD"}</definedName>
    <definedName name="Wire_Chart" hidden="1">{"Wire Charts",#N/A,TRUE,"Wires"}</definedName>
    <definedName name="WIRE_CHART1" hidden="1">{"Wire Charts",#N/A,TRUE,"Wires"}</definedName>
    <definedName name="wkf" hidden="1">{#N/A,#N/A,FALSE,"단축1";#N/A,#N/A,FALSE,"단축2";#N/A,#N/A,FALSE,"단축3";#N/A,#N/A,FALSE,"장축";#N/A,#N/A,FALSE,"4WD"}</definedName>
    <definedName name="WQ" hidden="1">{#N/A,#N/A,FALSE,"을지 (4)";#N/A,#N/A,FALSE,"을지 (5)";#N/A,#N/A,FALSE,"을지 (6)"}</definedName>
    <definedName name="wrn.0km." hidden="1">{#N/A,#N/A,FALSE,"Babenhausen 0km";#N/A,#N/A,FALSE,"Dortmund 0km ";#N/A,#N/A,FALSE,"Bebra  0km";#N/A,#N/A,FALSE,"Karben 0km";#N/A,#N/A,FALSE,"Australien 0km";#N/A,#N/A,FALSE,"Birmingham 0 Km";#N/A,#N/A,FALSE,"Brasilien 0km";#N/A,#N/A,FALSE,"Frankreich 0km";#N/A,#N/A,FALSE,"Kammerer 0km";#N/A,#N/A,FALSE,"Kienzle 0km";#N/A,#N/A,FALSE,"Malaysia 0km";#N/A,#N/A,FALSE,"Prag 0km";#N/A,#N/A,FALSE,"Schweiz 0km";#N/A,#N/A,FALSE,"Spanien 0km";#N/A,#N/A,FALSE,"USA 0km"}</definedName>
    <definedName name="wrn.345." hidden="1">{#N/A,#N/A,FALSE,"96 3월물량표";#N/A,#N/A,FALSE,"96 4월물량표";#N/A,#N/A,FALSE,"96 5월물량표"}</definedName>
    <definedName name="wrn.AG._.Kosten." hidden="1">{#N/A,#N/A,FALSE,"AG";#N/A,#N/A,FALSE,"GB-I";#N/A,#N/A,FALSE,"GB--SR_K";#N/A,#N/A,FALSE,"GB-SR_B";#N/A,#N/A,FALSE,"GB-KS";#N/A,#N/A,FALSE,"Kammerer";#N/A,#N/A,FALSE,"Kienzle"}</definedName>
    <definedName name="wrn.AU._.검사성적서." hidden="1">{#N/A,#N/A,FALSE,"을지 (4)";#N/A,#N/A,FALSE,"을지 (5)";#N/A,#N/A,FALSE,"을지 (6)"}</definedName>
    <definedName name="wrn.AU._.초도품._.보증서." hidden="1">{#N/A,#N/A,FALSE,"초도품";#N/A,#N/A,FALSE,"초도품 (2)";#N/A,#N/A,FALSE,"초도품 (3)";#N/A,#N/A,FALSE,"초도품 (4)";#N/A,#N/A,FALSE,"초도품 (5)";#N/A,#N/A,FALSE,"초도품 (6)"}</definedName>
    <definedName name="wrn.AU가공."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COSA94TAXRETURN."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eckblatt." hidden="1">{#N/A,#N/A,FALSE,"Status";#N/A,#N/A,FALSE,"Deckblatt 1";#N/A,#N/A,FALSE,"Deckblatt2"}</definedName>
    <definedName name="wrn.EM." hidden="1">{#N/A,#N/A,FALSE,"전제";#N/A,#N/A,FALSE,"표지";#N/A,#N/A,FALSE,"6D16";#N/A,#N/A,FALSE,"6D22";#N/A,#N/A,FALSE,"6D22-T";#N/A,#N/A,FALSE,"Q-DEG";#N/A,#N/A,FALSE,"총손";#N/A,#N/A,FALSE,"대당";#N/A,#N/A,FALSE,"가공비"}</definedName>
    <definedName name="wrn.ggausdr." hidden="1">{#N/A,#N/A,FALSE,"Babenhausen GG";#N/A,#N/A,FALSE,"Bebra GG";#N/A,#N/A,FALSE,"Dortmund GG";#N/A,#N/A,FALSE,"Karben GG";#N/A,#N/A,FALSE,"Australien GG";#N/A,#N/A,FALSE,"Birmingham GG";#N/A,#N/A,FALSE,"Brasilien GG";#N/A,#N/A,FALSE,"Frankreich GG";#N/A,#N/A,FALSE,"Kammerer GG";#N/A,#N/A,FALSE,"Kienzle GG";#N/A,#N/A,FALSE,"Malaysia";#N/A,#N/A,FALSE,"Prag GG";#N/A,#N/A,FALSE,"Schweiz GG";#N/A,#N/A,FALSE,"Spanien GG";#N/A,#N/A,FALSE,"USA GG"}</definedName>
    <definedName name="wrn.imprim." hidden="1">{#N/A,#N/A,TRUE,"COFTOT"}</definedName>
    <definedName name="wrn.KIM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KosAG." hidden="1">{#N/A,#N/A,FALSE,"AG";#N/A,#N/A,FALSE,"UB-I";#N/A,#N/A,FALSE,"UB--SR_K";#N/A,#N/A,FALSE,"UB-SR_B";#N/A,#N/A,FALSE,"UB-KS";#N/A,#N/A,FALSE,"Kienzle"}</definedName>
    <definedName name="wrn.Kosten." hidden="1">{#N/A,#N/A,FALSE,"Australien";#N/A,#N/A,FALSE,"Birmingham";#N/A,#N/A,FALSE,"Brasilien";#N/A,#N/A,FALSE,"Prag";#N/A,#N/A,FALSE,"Spanien";#N/A,#N/A,FALSE,"Malaysia ( Com)";#N/A,#N/A,FALSE,"Malaysia (Instr)"}</definedName>
    <definedName name="wrn.planungsvorlage." hidden="1">{"Umsatz_Planvergl",#N/A,FALSE,"I."}</definedName>
    <definedName name="wrn.RPT." hidden="1">{#N/A,#N/A,FALSE,"인원";#N/A,#N/A,FALSE,"비용2";#N/A,#N/A,FALSE,"비용1";#N/A,#N/A,FALSE,"비용";#N/A,#N/A,FALSE,"보증2";#N/A,#N/A,FALSE,"보증1";#N/A,#N/A,FALSE,"보증";#N/A,#N/A,FALSE,"손익1";#N/A,#N/A,FALSE,"손익";#N/A,#N/A,FALSE,"부서별매출";#N/A,#N/A,FALSE,"매출"}</definedName>
    <definedName name="wrn.su." hidden="1">{#N/A,#N/A,FALSE,"표지";#N/A,#N/A,FALSE,"전제";#N/A,#N/A,FALSE,"손익-자 (2)";#N/A,#N/A,FALSE,"손익-자";#N/A,#N/A,FALSE,"손익-마 (2)";#N/A,#N/A,FALSE,"손익-마";#N/A,#N/A,FALSE,"총손최종"}</definedName>
    <definedName name="wrn.tou구매." hidden="1">{#N/A,#N/A,FALSE,"견적대비-2"}</definedName>
    <definedName name="wrn.Wire._.Chart._.Summary." hidden="1">{"Wire Charts",#N/A,TRUE,"Wires"}</definedName>
    <definedName name="wrn.Y차._.종합." hidden="1">{#N/A,#N/A,TRUE,"Y생산";#N/A,#N/A,TRUE,"Y판매";#N/A,#N/A,TRUE,"Y총물량";#N/A,#N/A,TRUE,"Y능력";#N/A,#N/A,TRUE,"YKD"}</definedName>
    <definedName name="wrn.간단한세무조정계산서."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wrn.선사." hidden="1">{#N/A,#N/A,FALSE,"품의서";#N/A,#N/A,FALSE,"전제";#N/A,#N/A,FALSE,"총손";#N/A,#N/A,FALSE,"손익"}</definedName>
    <definedName name="wrn.세무조정계산서."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wrn.세무조정모든양식."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wrn.신규dep._.full._.set." hidden="1">{#N/A,#N/A,FALSE,"신규dep";#N/A,#N/A,FALSE,"신규dep-금형상각후";#N/A,#N/A,FALSE,"신규dep-연구비상각후";#N/A,#N/A,FALSE,"신규dep-기계,공구상각후"}</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hidden="1">{#N/A,#N/A,FALSE,"단축1";#N/A,#N/A,FALSE,"단축2";#N/A,#N/A,FALSE,"단축3";#N/A,#N/A,FALSE,"장축";#N/A,#N/A,FALSE,"4WD"}</definedName>
    <definedName name="wrn.주간._.보고." hidden="1">{#N/A,#N/A,TRUE,"일정"}</definedName>
    <definedName name="wrn.직좌." hidden="1">{#N/A,#N/A,FALSE,"품의서";#N/A,#N/A,FALSE,"전제";#N/A,#N/A,FALSE,"총손";#N/A,#N/A,FALSE,"손익";#N/A,#N/A,FALSE,"대당";#N/A,#N/A,FALSE,"가공비";#N/A,#N/A,FALSE,"재료비";#N/A,#N/A,FALSE,"판비";#N/A,#N/A,FALSE,"가격"}</definedName>
    <definedName name="wrn.직중." hidden="1">{#N/A,#N/A,FALSE,"표지";#N/A,#N/A,FALSE,"전제";#N/A,#N/A,FALSE,"대당";#N/A,#N/A,FALSE,"가공비";#N/A,#N/A,FALSE,"재료비";#N/A,#N/A,FALSE,"손익"}</definedName>
    <definedName name="wrn.채권채무조회서." hidden="1">{#N/A,#N/A,FALSE,"채권채무";#N/A,#N/A,FALSE,"control sheet"}</definedName>
    <definedName name="WS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vu.Komplett." hidden="1">{TRUE,TRUE,-0.8,-17,963.6,637.8,FALSE,TRUE,TRUE,TRUE,0,1,#N/A,1,#N/A,18.0487804878049,42.7727272727273,1,FALSE,FALSE,3,TRUE,1,FALSE,100,"Swvu.Komplett.","ACwvu.Komplett.",#N/A,FALSE,FALSE,0.78740157480315,0.393700787401575,0.984251968503937,0.984251968503937,1,"","&amp;RH.Lehmhaus
VV54TQ
&amp;D",TRUE,TRUE,FALSE,FALSE,1,#N/A,1,1,"=R1C1:R67C11",FALSE,#N/A,#N/A,FALSE,FALSE,FALSE,9,300,300,FALSE,FALSE,TRUE,TRUE,TRUE}</definedName>
    <definedName name="wvu.Screen." hidden="1">{TRUE,TRUE,-0.8,-17,963.6,637.8,FALSE,TRUE,TRUE,TRUE,0,1,#N/A,1,#N/A,18.0487804878049,42.7727272727273,1,FALSE,FALSE,3,TRUE,1,FALSE,100,"Swvu.Screen.","ACwvu.Screen.",#N/A,FALSE,FALSE,0.78740157480315,0.393700787401575,0.984251968503937,0.984251968503937,1,"","&amp;RH.Lehmhaus
VV54TQ
&amp;D",TRUE,TRUE,FALSE,FALSE,1,#N/A,1,1,"=R1C1:R67C11",FALSE,#N/A,#N/A,FALSE,FALSE,FALSE,9,300,300,FALSE,FALSE,TRUE,TRUE,TRUE}</definedName>
    <definedName name="WWEWERE" hidden="1">{#N/A,#N/A,FALSE,"신규dep";#N/A,#N/A,FALSE,"신규dep-금형상각후";#N/A,#N/A,FALSE,"신규dep-연구비상각후";#N/A,#N/A,FALSE,"신규dep-기계,공구상각후"}</definedName>
    <definedName name="WWW.SCREEN." hidden="1">{TRUE,TRUE,-0.8,-17,963.6,637.8,FALSE,TRUE,TRUE,TRUE,0,1,#N/A,1,#N/A,18.0487804878049,42.7727272727273,1,FALSE,FALSE,3,TRUE,1,FALSE,100,"Swvu.Screen.","ACwvu.Screen.",#N/A,FALSE,FALSE,0.78740157480315,0.393700787401575,0.984251968503937,0.984251968503937,1,"","&amp;RH.Lehmhaus
VV54TQ
&amp;D",TRUE,TRUE,FALSE,FALSE,1,#N/A,1,1,"=R1C1:R67C11",FALSE,#N/A,#N/A,FALSE,FALSE,FALSE,9,300,300,FALSE,FALSE,TRUE,TRUE,TRUE}</definedName>
    <definedName name="WYU" hidden="1">{#N/A,#N/A,FALSE,"단축1";#N/A,#N/A,FALSE,"단축2";#N/A,#N/A,FALSE,"단축3";#N/A,#N/A,FALSE,"장축";#N/A,#N/A,FALSE,"4WD"}</definedName>
    <definedName name="XDS" hidden="1">{#N/A,#N/A,FALSE,"을지 (4)";#N/A,#N/A,FALSE,"을지 (5)";#N/A,#N/A,FALSE,"을지 (6)"}</definedName>
    <definedName name="XD개선" hidden="1">{#N/A,#N/A,FALSE,"단축1";#N/A,#N/A,FALSE,"단축2";#N/A,#N/A,FALSE,"단축3";#N/A,#N/A,FALSE,"장축";#N/A,#N/A,FALSE,"4WD"}</definedName>
    <definedName name="XD설문" hidden="1">{#N/A,#N/A,FALSE,"단축1";#N/A,#N/A,FALSE,"단축2";#N/A,#N/A,FALSE,"단축3";#N/A,#N/A,FALSE,"장축";#N/A,#N/A,FALSE,"4WD"}</definedName>
    <definedName name="xd품확일정" hidden="1">{#N/A,#N/A,FALSE,"단축1";#N/A,#N/A,FALSE,"단축2";#N/A,#N/A,FALSE,"단축3";#N/A,#N/A,FALSE,"장축";#N/A,#N/A,FALSE,"4WD"}</definedName>
    <definedName name="XG개" hidden="1">{#N/A,#N/A,FALSE,"단축1";#N/A,#N/A,FALSE,"단축2";#N/A,#N/A,FALSE,"단축3";#N/A,#N/A,FALSE,"장축";#N/A,#N/A,FALSE,"4WD"}</definedName>
    <definedName name="XG개선" hidden="1">{#N/A,#N/A,FALSE,"단축1";#N/A,#N/A,FALSE,"단축2";#N/A,#N/A,FALSE,"단축3";#N/A,#N/A,FALSE,"장축";#N/A,#N/A,FALSE,"4WD"}</definedName>
    <definedName name="XS" hidden="1">{#N/A,#N/A,FALSE,"을지 (4)";#N/A,#N/A,FALSE,"을지 (5)";#N/A,#N/A,FALSE,"을지 (6)"}</definedName>
    <definedName name="YTUJYTU" hidden="1">{#N/A,#N/A,FALSE,"단축1";#N/A,#N/A,FALSE,"단축2";#N/A,#N/A,FALSE,"단축3";#N/A,#N/A,FALSE,"장축";#N/A,#N/A,FALSE,"4WD"}</definedName>
    <definedName name="YYYY" hidden="1">{#N/A,#N/A,FALSE,"단축1";#N/A,#N/A,FALSE,"단축2";#N/A,#N/A,FALSE,"단축3";#N/A,#N/A,FALSE,"장축";#N/A,#N/A,FALSE,"4WD"}</definedName>
    <definedName name="yyyyyyy" hidden="1">{#N/A,#N/A,FALSE,"인원";#N/A,#N/A,FALSE,"비용2";#N/A,#N/A,FALSE,"비용1";#N/A,#N/A,FALSE,"비용";#N/A,#N/A,FALSE,"보증2";#N/A,#N/A,FALSE,"보증1";#N/A,#N/A,FALSE,"보증";#N/A,#N/A,FALSE,"손익1";#N/A,#N/A,FALSE,"손익";#N/A,#N/A,FALSE,"부서별매출";#N/A,#N/A,FALSE,"매출"}</definedName>
    <definedName name="Z_030BCFA9_A76B_11D1_B759_08000E21FF8D_.wvu.Cols" hidden="1">#REF!,#REF!,#REF!</definedName>
    <definedName name="Z_030BCFA9_A76B_11D1_B759_08000E21FF8D_.wvu.FilterData" hidden="1">#REF!</definedName>
    <definedName name="Z_030BCFA9_A76B_11D1_B759_08000E21FF8D_.wvu.PrintArea" hidden="1">#REF!</definedName>
    <definedName name="Z_030BCFA9_A76B_11D1_B759_08000E21FF8D_.wvu.PrintTitles" hidden="1">#REF!</definedName>
    <definedName name="zsupermetrics_7qC1SeLHaSve3rsvF7UsCJGnGxljcN">#REF!</definedName>
    <definedName name="zsupermetrics_BY0mwmA0bvmfIx1hcqL59zcjSnEw1x">#REF!</definedName>
    <definedName name="zsupermetrics_ByyMIEF2OT0ZGfTqWPJW8ErgUdJNdy">#REF!</definedName>
    <definedName name="zsupermetrics_forceRefresh">#REF!</definedName>
    <definedName name="zsupermetrics_PuQmQHFwgtYo5EPHgpdhx6gtoUIAtt">#REF!</definedName>
    <definedName name="zsupermetrics_QNEKpiP0PWIhmiwFZYz8Xu7Zal0OjS">#REF!</definedName>
    <definedName name="zsupermetrics_refreshAll">#REF!</definedName>
    <definedName name="zsupermetrics_refreshAllSilent">#REF!</definedName>
    <definedName name="zsupermetrics_rRkMo7ad3CNi2pG5dv3dMnu0es5dHX">#REF!</definedName>
    <definedName name="ZX" hidden="1">{#N/A,#N/A,FALSE,"초도품";#N/A,#N/A,FALSE,"초도품 (2)";#N/A,#N/A,FALSE,"초도품 (3)";#N/A,#N/A,FALSE,"초도품 (4)";#N/A,#N/A,FALSE,"초도품 (5)";#N/A,#N/A,FALSE,"초도품 (6)"}</definedName>
    <definedName name="ㄱ" hidden="1">{#N/A,#N/A,FALSE,"단축1";#N/A,#N/A,FALSE,"단축2";#N/A,#N/A,FALSE,"단축3";#N/A,#N/A,FALSE,"장축";#N/A,#N/A,FALSE,"4WD"}</definedName>
    <definedName name="ㄱㄱㄱ" hidden="1">{#N/A,#N/A,FALSE,"인원";#N/A,#N/A,FALSE,"비용2";#N/A,#N/A,FALSE,"비용1";#N/A,#N/A,FALSE,"비용";#N/A,#N/A,FALSE,"보증2";#N/A,#N/A,FALSE,"보증1";#N/A,#N/A,FALSE,"보증";#N/A,#N/A,FALSE,"손익1";#N/A,#N/A,FALSE,"손익";#N/A,#N/A,FALSE,"부서별매출";#N/A,#N/A,FALSE,"매출"}</definedName>
    <definedName name="ㄱㄷㅁㄱ" hidden="1">{#N/A,#N/A,FALSE,"단축1";#N/A,#N/A,FALSE,"단축2";#N/A,#N/A,FALSE,"단축3";#N/A,#N/A,FALSE,"장축";#N/A,#N/A,FALSE,"4WD"}</definedName>
    <definedName name="ㄱㅇ" hidden="1">{#N/A,#N/A,FALSE,"단축1";#N/A,#N/A,FALSE,"단축2";#N/A,#N/A,FALSE,"단축3";#N/A,#N/A,FALSE,"장축";#N/A,#N/A,FALSE,"4WD"}</definedName>
    <definedName name="가1" hidden="1">{#N/A,#N/A,TRUE,"Y생산";#N/A,#N/A,TRUE,"Y판매";#N/A,#N/A,TRUE,"Y총물량";#N/A,#N/A,TRUE,"Y능력";#N/A,#N/A,TRUE,"YKD"}</definedName>
    <definedName name="가공" hidden="1">{#N/A,#N/A,FALSE,"단축1";#N/A,#N/A,FALSE,"단축2";#N/A,#N/A,FALSE,"단축3";#N/A,#N/A,FALSE,"장축";#N/A,#N/A,FALSE,"4WD"}</definedName>
    <definedName name="가나" hidden="1">{#N/A,#N/A,TRUE,"Y생산";#N/A,#N/A,TRUE,"Y판매";#N/A,#N/A,TRUE,"Y총물량";#N/A,#N/A,TRUE,"Y능력";#N/A,#N/A,TRUE,"YKD"}</definedName>
    <definedName name="가동" hidden="1">{#N/A,#N/A,TRUE,"Y생산";#N/A,#N/A,TRUE,"Y판매";#N/A,#N/A,TRUE,"Y총물량";#N/A,#N/A,TRUE,"Y능력";#N/A,#N/A,TRUE,"YKD"}</definedName>
    <definedName name="가동2" hidden="1">{#N/A,#N/A,TRUE,"Y생산";#N/A,#N/A,TRUE,"Y판매";#N/A,#N/A,TRUE,"Y총물량";#N/A,#N/A,TRUE,"Y능력";#N/A,#N/A,TRUE,"YKD"}</definedName>
    <definedName name="각방안" hidden="1">{#N/A,#N/A,FALSE,"단축1";#N/A,#N/A,FALSE,"단축2";#N/A,#N/A,FALSE,"단축3";#N/A,#N/A,FALSE,"장축";#N/A,#N/A,FALSE,"4WD"}</definedName>
    <definedName name="개발" hidden="1">{#N/A,#N/A,FALSE,"단축1";#N/A,#N/A,FALSE,"단축2";#N/A,#N/A,FALSE,"단축3";#N/A,#N/A,FALSE,"장축";#N/A,#N/A,FALSE,"4WD"}</definedName>
    <definedName name="개발문제범" hidden="1">{#N/A,#N/A,FALSE,"단축1";#N/A,#N/A,FALSE,"단축2";#N/A,#N/A,FALSE,"단축3";#N/A,#N/A,FALSE,"장축";#N/A,#N/A,FALSE,"4WD"}</definedName>
    <definedName name="개발시험종합" hidden="1">#REF!</definedName>
    <definedName name="개발일정수정" hidden="1">{#N/A,#N/A,FALSE,"단축1";#N/A,#N/A,FALSE,"단축2";#N/A,#N/A,FALSE,"단축3";#N/A,#N/A,FALSE,"장축";#N/A,#N/A,FALSE,"4WD"}</definedName>
    <definedName name="개선" hidden="1">{#N/A,#N/A,FALSE,"단축1";#N/A,#N/A,FALSE,"단축2";#N/A,#N/A,FALSE,"단축3";#N/A,#N/A,FALSE,"장축";#N/A,#N/A,FALSE,"4WD"}</definedName>
    <definedName name="개선내용" hidden="1">{#N/A,#N/A,TRUE,"Y생산";#N/A,#N/A,TRUE,"Y판매";#N/A,#N/A,TRUE,"Y총물량";#N/A,#N/A,TRUE,"Y능력";#N/A,#N/A,TRUE,"YKD"}</definedName>
    <definedName name="개선실적" hidden="1">{#N/A,#N/A,TRUE,"Y생산";#N/A,#N/A,TRUE,"Y판매";#N/A,#N/A,TRUE,"Y총물량";#N/A,#N/A,TRUE,"Y능력";#N/A,#N/A,TRUE,"YKD"}</definedName>
    <definedName name="경5" hidden="1">{#N/A,#N/A,FALSE,"단축1";#N/A,#N/A,FALSE,"단축2";#N/A,#N/A,FALSE,"단축3";#N/A,#N/A,FALSE,"장축";#N/A,#N/A,FALSE,"4WD"}</definedName>
    <definedName name="경비신" hidden="1">{#N/A,#N/A,FALSE,"단축1";#N/A,#N/A,FALSE,"단축2";#N/A,#N/A,FALSE,"단축3";#N/A,#N/A,FALSE,"장축";#N/A,#N/A,FALSE,"4WD"}</definedName>
    <definedName name="경비확인" hidden="1">{#N/A,#N/A,FALSE,"단축1";#N/A,#N/A,FALSE,"단축2";#N/A,#N/A,FALSE,"단축3";#N/A,#N/A,FALSE,"장축";#N/A,#N/A,FALSE,"4WD"}</definedName>
    <definedName name="경차" hidden="1">{#N/A,#N/A,TRUE,"Y생산";#N/A,#N/A,TRUE,"Y판매";#N/A,#N/A,TRUE,"Y총물량";#N/A,#N/A,TRUE,"Y능력";#N/A,#N/A,TRUE,"YKD"}</definedName>
    <definedName name="경합금2과운연계획" hidden="1">{#N/A,#N/A,TRUE,"Y생산";#N/A,#N/A,TRUE,"Y판매";#N/A,#N/A,TRUE,"Y총물량";#N/A,#N/A,TRUE,"Y능력";#N/A,#N/A,TRUE,"YKD"}</definedName>
    <definedName name="공성환" hidden="1">{#N/A,#N/A,FALSE,"단축1";#N/A,#N/A,FALSE,"단축2";#N/A,#N/A,FALSE,"단축3";#N/A,#N/A,FALSE,"장축";#N/A,#N/A,FALSE,"4WD"}</definedName>
    <definedName name="공정흐름도HT" hidden="1">{"Wire Charts",#N/A,TRUE,"Wires"}</definedName>
    <definedName name="과거차문제1" hidden="1">{#N/A,#N/A,FALSE,"단축1";#N/A,#N/A,FALSE,"단축2";#N/A,#N/A,FALSE,"단축3";#N/A,#N/A,FALSE,"장축";#N/A,#N/A,FALSE,"4WD"}</definedName>
    <definedName name="과거차문제11" hidden="1">{#N/A,#N/A,FALSE,"단축1";#N/A,#N/A,FALSE,"단축2";#N/A,#N/A,FALSE,"단축3";#N/A,#N/A,FALSE,"장축";#N/A,#N/A,FALSE,"4WD"}</definedName>
    <definedName name="관리지표2" hidden="1">{#N/A,#N/A,TRUE,"Y생산";#N/A,#N/A,TRUE,"Y판매";#N/A,#N/A,TRUE,"Y총물량";#N/A,#N/A,TRUE,"Y능력";#N/A,#N/A,TRUE,"YKD"}</definedName>
    <definedName name="권오종" hidden="1">{#N/A,#N/A,FALSE,"단축1";#N/A,#N/A,FALSE,"단축2";#N/A,#N/A,FALSE,"단축3";#N/A,#N/A,FALSE,"장축";#N/A,#N/A,FALSE,"4WD"}</definedName>
    <definedName name="그룹나눈" hidden="1">{#N/A,#N/A,FALSE,"단축1";#N/A,#N/A,FALSE,"단축2";#N/A,#N/A,FALSE,"단축3";#N/A,#N/A,FALSE,"장축";#N/A,#N/A,FALSE,"4WD"}</definedName>
    <definedName name="근거2" hidden="1">{#N/A,#N/A,FALSE,"단축1";#N/A,#N/A,FALSE,"단축2";#N/A,#N/A,FALSE,"단축3";#N/A,#N/A,FALSE,"장축";#N/A,#N/A,FALSE,"4WD"}</definedName>
    <definedName name="금월" hidden="1">{#N/A,#N/A,TRUE,"Y생산";#N/A,#N/A,TRUE,"Y판매";#N/A,#N/A,TRUE,"Y총물량";#N/A,#N/A,TRUE,"Y능력";#N/A,#N/A,TRUE,"YKD"}</definedName>
    <definedName name="기미" hidden="1">{#N/A,#N/A,FALSE,"인원";#N/A,#N/A,FALSE,"비용2";#N/A,#N/A,FALSE,"비용1";#N/A,#N/A,FALSE,"비용";#N/A,#N/A,FALSE,"보증2";#N/A,#N/A,FALSE,"보증1";#N/A,#N/A,FALSE,"보증";#N/A,#N/A,FALSE,"손익1";#N/A,#N/A,FALSE,"손익";#N/A,#N/A,FALSE,"부서별매출";#N/A,#N/A,FALSE,"매출"}</definedName>
    <definedName name="기존LAYOUT" hidden="1">{#N/A,#N/A,TRUE,"일정"}</definedName>
    <definedName name="김도윤" hidden="1">{#N/A,#N/A,TRUE,"Y생산";#N/A,#N/A,TRUE,"Y판매";#N/A,#N/A,TRUE,"Y총물량";#N/A,#N/A,TRUE,"Y능력";#N/A,#N/A,TRUE,"YKD"}</definedName>
    <definedName name="김석빈" hidden="1">{#N/A,#N/A,FALSE,"단축1";#N/A,#N/A,FALSE,"단축2";#N/A,#N/A,FALSE,"단축3";#N/A,#N/A,FALSE,"장축";#N/A,#N/A,FALSE,"4WD"}</definedName>
    <definedName name="김윤기" hidden="1">{#N/A,#N/A,FALSE,"단축1";#N/A,#N/A,FALSE,"단축2";#N/A,#N/A,FALSE,"단축3";#N/A,#N/A,FALSE,"장축";#N/A,#N/A,FALSE,"4WD"}</definedName>
    <definedName name="ㄳㄷㄳ" hidden="1">{#N/A,#N/A,FALSE,"단축1";#N/A,#N/A,FALSE,"단축2";#N/A,#N/A,FALSE,"단축3";#N/A,#N/A,FALSE,"장축";#N/A,#N/A,FALSE,"4WD"}</definedName>
    <definedName name="ㄳㅁㄴ" hidden="1">{#N/A,#N/A,FALSE,"단축1";#N/A,#N/A,FALSE,"단축2";#N/A,#N/A,FALSE,"단축3";#N/A,#N/A,FALSE,"장축";#N/A,#N/A,FALSE,"4WD"}</definedName>
    <definedName name="ㄴㄴㄴ" hidden="1">{#N/A,#N/A,FALSE,"단축1";#N/A,#N/A,FALSE,"단축2";#N/A,#N/A,FALSE,"단축3";#N/A,#N/A,FALSE,"장축";#N/A,#N/A,FALSE,"4WD"}</definedName>
    <definedName name="ㄴㄹ" hidden="1">{#N/A,#N/A,FALSE,"단축1";#N/A,#N/A,FALSE,"단축2";#N/A,#N/A,FALSE,"단축3";#N/A,#N/A,FALSE,"장축";#N/A,#N/A,FALSE,"4WD"}</definedName>
    <definedName name="ㄴㄹㄹ" hidden="1">{#N/A,#N/A,FALSE,"Babenhausen GG";#N/A,#N/A,FALSE,"Bebra GG";#N/A,#N/A,FALSE,"Dortmund GG";#N/A,#N/A,FALSE,"Karben GG";#N/A,#N/A,FALSE,"Australien GG";#N/A,#N/A,FALSE,"Birmingham GG";#N/A,#N/A,FALSE,"Brasilien GG";#N/A,#N/A,FALSE,"Frankreich GG";#N/A,#N/A,FALSE,"Kammerer GG";#N/A,#N/A,FALSE,"Kienzle GG";#N/A,#N/A,FALSE,"Malaysia";#N/A,#N/A,FALSE,"Prag GG";#N/A,#N/A,FALSE,"Schweiz GG";#N/A,#N/A,FALSE,"Spanien GG";#N/A,#N/A,FALSE,"USA GG"}</definedName>
    <definedName name="ㄴㄻㄴ" hidden="1">{#N/A,#N/A,FALSE,"AG";#N/A,#N/A,FALSE,"GB-I";#N/A,#N/A,FALSE,"GB--SR_K";#N/A,#N/A,FALSE,"GB-SR_B";#N/A,#N/A,FALSE,"GB-KS";#N/A,#N/A,FALSE,"Kammerer";#N/A,#N/A,FALSE,"Kienzle"}</definedName>
    <definedName name="ㄴㅁㄹ" hidden="1">{#N/A,#N/A,FALSE,"단축1";#N/A,#N/A,FALSE,"단축2";#N/A,#N/A,FALSE,"단축3";#N/A,#N/A,FALSE,"장축";#N/A,#N/A,FALSE,"4WD"}</definedName>
    <definedName name="ㄴㅁㅇㅎㅇ롱로" hidden="1">#REF!</definedName>
    <definedName name="ㄴㅇ" hidden="1">{#N/A,#N/A,TRUE,"Y생산";#N/A,#N/A,TRUE,"Y판매";#N/A,#N/A,TRUE,"Y총물량";#N/A,#N/A,TRUE,"Y능력";#N/A,#N/A,TRUE,"YKD"}</definedName>
    <definedName name="ㄴㅇㄴㅇㄴ" hidden="1">{#N/A,#N/A,FALSE,"단축1";#N/A,#N/A,FALSE,"단축2";#N/A,#N/A,FALSE,"단축3";#N/A,#N/A,FALSE,"장축";#N/A,#N/A,FALSE,"4WD"}</definedName>
    <definedName name="ㄴㅇㄴㅇㄴㅇ" hidden="1">{#N/A,#N/A,FALSE,"단축1";#N/A,#N/A,FALSE,"단축2";#N/A,#N/A,FALSE,"단축3";#N/A,#N/A,FALSE,"장축";#N/A,#N/A,FALSE,"4WD"}</definedName>
    <definedName name="ㄴㅇㄹ" hidden="1">{#N/A,#N/A,FALSE,"단축1";#N/A,#N/A,FALSE,"단축2";#N/A,#N/A,FALSE,"단축3";#N/A,#N/A,FALSE,"장축";#N/A,#N/A,FALSE,"4WD"}</definedName>
    <definedName name="ㄴㅇㄹㅇㄴㄹ" hidden="1">{#N/A,#N/A,FALSE,"단축1";#N/A,#N/A,FALSE,"단축2";#N/A,#N/A,FALSE,"단축3";#N/A,#N/A,FALSE,"장축";#N/A,#N/A,FALSE,"4WD"}</definedName>
    <definedName name="ㄴㅇ로ㅓㅎ롷롫ㅇ" hidden="1">{#N/A,#N/A,FALSE,"단축1";#N/A,#N/A,FALSE,"단축2";#N/A,#N/A,FALSE,"단축3";#N/A,#N/A,FALSE,"장축";#N/A,#N/A,FALSE,"4WD"}</definedName>
    <definedName name="ㄴㅇㄻㄴ" hidden="1">{#N/A,#N/A,FALSE,"Status";#N/A,#N/A,FALSE,"Deckblatt 1";#N/A,#N/A,FALSE,"Deckblatt2"}</definedName>
    <definedName name="ㄴㅇㅊㄹㄴㅇㄹ" hidden="1">{#N/A,#N/A,FALSE,"단축1";#N/A,#N/A,FALSE,"단축2";#N/A,#N/A,FALSE,"단축3";#N/A,#N/A,FALSE,"장축";#N/A,#N/A,FALSE,"4WD"}</definedName>
    <definedName name="ㄴㅋ" hidden="1">{#N/A,#N/A,FALSE,"단축1";#N/A,#N/A,FALSE,"단축2";#N/A,#N/A,FALSE,"단축3";#N/A,#N/A,FALSE,"장축";#N/A,#N/A,FALSE,"4WD"}</definedName>
    <definedName name="나나나" hidden="1">{#N/A,#N/A,FALSE,"단축1";#N/A,#N/A,FALSE,"단축2";#N/A,#N/A,FALSE,"단축3";#N/A,#N/A,FALSE,"장축";#N/A,#N/A,FALSE,"4WD"}</definedName>
    <definedName name="나의사랑" hidden="1">{#N/A,#N/A,FALSE,"단축1";#N/A,#N/A,FALSE,"단축2";#N/A,#N/A,FALSE,"단축3";#N/A,#N/A,FALSE,"장축";#N/A,#N/A,FALSE,"4WD"}</definedName>
    <definedName name="냉각" hidden="1">{#N/A,#N/A,FALSE,"단축1";#N/A,#N/A,FALSE,"단축2";#N/A,#N/A,FALSE,"단축3";#N/A,#N/A,FALSE,"장축";#N/A,#N/A,FALSE,"4WD"}</definedName>
    <definedName name="녿대" hidden="1">{#N/A,#N/A,FALSE,"단축1";#N/A,#N/A,FALSE,"단축2";#N/A,#N/A,FALSE,"단축3";#N/A,#N/A,FALSE,"장축";#N/A,#N/A,FALSE,"4WD"}</definedName>
    <definedName name="니니" hidden="1">{#N/A,#N/A,FALSE,"신규dep";#N/A,#N/A,FALSE,"신규dep-금형상각후";#N/A,#N/A,FALSE,"신규dep-연구비상각후";#N/A,#N/A,FALSE,"신규dep-기계,공구상각후"}</definedName>
    <definedName name="ㄷㄱ" hidden="1">{#N/A,#N/A,FALSE,"Australien";#N/A,#N/A,FALSE,"Birmingham";#N/A,#N/A,FALSE,"Brasilien";#N/A,#N/A,FALSE,"Prag";#N/A,#N/A,FALSE,"Spanien";#N/A,#N/A,FALSE,"Malaysia ( Com)";#N/A,#N/A,FALSE,"Malaysia (Instr)"}</definedName>
    <definedName name="ㄷㄱㄷㄱ" hidden="1">{#N/A,#N/A,FALSE,"단축1";#N/A,#N/A,FALSE,"단축2";#N/A,#N/A,FALSE,"단축3";#N/A,#N/A,FALSE,"장축";#N/A,#N/A,FALSE,"4WD"}</definedName>
    <definedName name="ㄷㄳ" hidden="1">{TRUE,TRUE,-0.8,-17,963.6,637.8,FALSE,TRUE,TRUE,TRUE,0,1,#N/A,1,#N/A,18.0487804878049,42.7727272727273,1,FALSE,FALSE,3,TRUE,1,FALSE,100,"Swvu.Screen.","ACwvu.Screen.",#N/A,FALSE,FALSE,0.78740157480315,0.393700787401575,0.984251968503937,0.984251968503937,1,"","&amp;RH.Lehmhaus
VV54TQ
&amp;D",TRUE,TRUE,FALSE,FALSE,1,#N/A,1,1,"=R1C1:R67C11",FALSE,#N/A,#N/A,FALSE,FALSE,FALSE,9,300,300,FALSE,FALSE,TRUE,TRUE,TRUE}</definedName>
    <definedName name="ㄷㅇ" hidden="1">{#N/A,#N/A,TRUE,"Y생산";#N/A,#N/A,TRUE,"Y판매";#N/A,#N/A,TRUE,"Y총물량";#N/A,#N/A,TRUE,"Y능력";#N/A,#N/A,TRUE,"YKD"}</definedName>
    <definedName name="단가기준" hidden="1">{#N/A,#N/A,TRUE,"Y생산";#N/A,#N/A,TRUE,"Y판매";#N/A,#N/A,TRUE,"Y총물량";#N/A,#N/A,TRUE,"Y능력";#N/A,#N/A,TRUE,"YKD"}</definedName>
    <definedName name="단기" hidden="1">{#N/A,#N/A,TRUE,"Y생산";#N/A,#N/A,TRUE,"Y판매";#N/A,#N/A,TRUE,"Y총물량";#N/A,#N/A,TRUE,"Y능력";#N/A,#N/A,TRUE,"YKD"}</definedName>
    <definedName name="당" hidden="1">{#N/A,#N/A,FALSE,"단축1";#N/A,#N/A,FALSE,"단축2";#N/A,#N/A,FALSE,"단축3";#N/A,#N/A,FALSE,"장축";#N/A,#N/A,FALSE,"4WD"}</definedName>
    <definedName name="대부" hidden="1">{#N/A,#N/A,FALSE,"단축1";#N/A,#N/A,FALSE,"단축2";#N/A,#N/A,FALSE,"단축3";#N/A,#N/A,FALSE,"장축";#N/A,#N/A,FALSE,"4WD"}</definedName>
    <definedName name="대책서" hidden="1">{#N/A,#N/A,FALSE,"단축1";#N/A,#N/A,FALSE,"단축2";#N/A,#N/A,FALSE,"단축3";#N/A,#N/A,FALSE,"장축";#N/A,#N/A,FALSE,"4WD"}</definedName>
    <definedName name="대형" hidden="1">{"Wire Charts",#N/A,TRUE,"Wires"}</definedName>
    <definedName name="돌" hidden="1">{#N/A,#N/A,FALSE,"단축1";#N/A,#N/A,FALSE,"단축2";#N/A,#N/A,FALSE,"단축3";#N/A,#N/A,FALSE,"장축";#N/A,#N/A,FALSE,"4WD"}</definedName>
    <definedName name="ㄸㄱ구믇533424019" hidden="1">#REF!</definedName>
    <definedName name="ㄸㄱ구믇760723590" hidden="1">{#VALUE!,#N/A,FALSE,0;#N/A,#N/A,FALSE,0;#N/A,#N/A,FALSE,0;#N/A,#N/A,FALSE,0;#N/A,#N/A,FALSE,0;#N/A,#N/A,FALSE,0;#N/A,#N/A,FALSE,0}</definedName>
    <definedName name="ㄹ" hidden="1">{#N/A,#N/A,TRUE,"Y생산";#N/A,#N/A,TRUE,"Y판매";#N/A,#N/A,TRUE,"Y총물량";#N/A,#N/A,TRUE,"Y능력";#N/A,#N/A,TRUE,"YKD"}</definedName>
    <definedName name="ㄹㅇㅀ" hidden="1">{#N/A,#N/A,FALSE,"단축1";#N/A,#N/A,FALSE,"단축2";#N/A,#N/A,FALSE,"단축3";#N/A,#N/A,FALSE,"장축";#N/A,#N/A,FALSE,"4WD"}</definedName>
    <definedName name="ㄹㅇㅇㄹ" hidden="1">{#N/A,#N/A,FALSE,"단축1";#N/A,#N/A,FALSE,"단축2";#N/A,#N/A,FALSE,"단축3";#N/A,#N/A,FALSE,"장축";#N/A,#N/A,FALSE,"4WD"}</definedName>
    <definedName name="ㄹㅇㅎㅇㅀㄹㅇㅀㅇㅎ" hidden="1">{#N/A,#N/A,FALSE,"단축1";#N/A,#N/A,FALSE,"단축2";#N/A,#N/A,FALSE,"단축3";#N/A,#N/A,FALSE,"장축";#N/A,#N/A,FALSE,"4WD"}</definedName>
    <definedName name="ㄹㅇㅎㅇㅀㅇ" hidden="1">{#N/A,#N/A,FALSE,"단축1";#N/A,#N/A,FALSE,"단축2";#N/A,#N/A,FALSE,"단축3";#N/A,#N/A,FALSE,"장축";#N/A,#N/A,FALSE,"4WD"}</definedName>
    <definedName name="ㄹ호" hidden="1">{#N/A,#N/A,FALSE,"단축1";#N/A,#N/A,FALSE,"단축2";#N/A,#N/A,FALSE,"단축3";#N/A,#N/A,FALSE,"장축";#N/A,#N/A,FALSE,"4WD"}</definedName>
    <definedName name="러시아" hidden="1">{#N/A,#N/A,FALSE,"단축1";#N/A,#N/A,FALSE,"단축2";#N/A,#N/A,FALSE,"단축3";#N/A,#N/A,FALSE,"장축";#N/A,#N/A,FALSE,"4WD"}</definedName>
    <definedName name="로커커버" hidden="1">{#N/A,#N/A,FALSE,"단축1";#N/A,#N/A,FALSE,"단축2";#N/A,#N/A,FALSE,"단축3";#N/A,#N/A,FALSE,"장축";#N/A,#N/A,FALSE,"4WD"}</definedName>
    <definedName name="롱" hidden="1">{#N/A,#N/A,FALSE,"단축1";#N/A,#N/A,FALSE,"단축2";#N/A,#N/A,FALSE,"단축3";#N/A,#N/A,FALSE,"장축";#N/A,#N/A,FALSE,"4WD"}</definedName>
    <definedName name="롸ㅡㅗ" hidden="1">{#N/A,#N/A,FALSE,"단축1";#N/A,#N/A,FALSE,"단축2";#N/A,#N/A,FALSE,"단축3";#N/A,#N/A,FALSE,"장축";#N/A,#N/A,FALSE,"4WD"}</definedName>
    <definedName name="리" hidden="1">{#N/A,#N/A,FALSE,"단축1";#N/A,#N/A,FALSE,"단축2";#N/A,#N/A,FALSE,"단축3";#N/A,#N/A,FALSE,"장축";#N/A,#N/A,FALSE,"4WD"}</definedName>
    <definedName name="ㄻㄴ" hidden="1">{#N/A,#N/A,FALSE,"단축1";#N/A,#N/A,FALSE,"단축2";#N/A,#N/A,FALSE,"단축3";#N/A,#N/A,FALSE,"장축";#N/A,#N/A,FALSE,"4WD"}</definedName>
    <definedName name="ㅀ" hidden="1">{#N/A,#N/A,FALSE,"단축1";#N/A,#N/A,FALSE,"단축2";#N/A,#N/A,FALSE,"단축3";#N/A,#N/A,FALSE,"장축";#N/A,#N/A,FALSE,"4WD"}</definedName>
    <definedName name="ㅀ미리밀ㅎ밈림" hidden="1">{#N/A,#N/A,FALSE,"을지 (4)";#N/A,#N/A,FALSE,"을지 (5)";#N/A,#N/A,FALSE,"을지 (6)"}</definedName>
    <definedName name="ㅀㅇㅀㄴㅇㅀㅁㄴ" hidden="1">{#N/A,#N/A,FALSE,"단축1";#N/A,#N/A,FALSE,"단축2";#N/A,#N/A,FALSE,"단축3";#N/A,#N/A,FALSE,"장축";#N/A,#N/A,FALSE,"4WD"}</definedName>
    <definedName name="ㅀㅇㅎㄹㅇㅀㅇㄹ" hidden="1">{#N/A,#N/A,FALSE,"단축1";#N/A,#N/A,FALSE,"단축2";#N/A,#N/A,FALSE,"단축3";#N/A,#N/A,FALSE,"장축";#N/A,#N/A,FALSE,"4WD"}</definedName>
    <definedName name="ㅀㅎㄷㄹ" hidden="1">{TRUE,TRUE,-0.8,-17,963.6,637.8,FALSE,TRUE,TRUE,TRUE,0,1,#N/A,1,#N/A,18.0487804878049,42.7727272727273,1,FALSE,FALSE,3,TRUE,1,FALSE,100,"Swvu.Screen.","ACwvu.Screen.",#N/A,FALSE,FALSE,0.78740157480315,0.393700787401575,0.984251968503937,0.984251968503937,1,"","&amp;RH.Lehmhaus
VV54TQ
&amp;D",TRUE,TRUE,FALSE,FALSE,1,#N/A,1,1,"=R1C1:R67C11",FALSE,#N/A,#N/A,FALSE,FALSE,FALSE,9,300,300,FALSE,FALSE,TRUE,TRUE,TRUE}</definedName>
    <definedName name="ㅁㄴ" hidden="1">{#N/A,#N/A,TRUE,"Y생산";#N/A,#N/A,TRUE,"Y판매";#N/A,#N/A,TRUE,"Y총물량";#N/A,#N/A,TRUE,"Y능력";#N/A,#N/A,TRUE,"YKD"}</definedName>
    <definedName name="ㅁㄴㄻㄴㅇ" hidden="1">{#N/A,#N/A,FALSE,"Babenhausen 0km";#N/A,#N/A,FALSE,"Dortmund 0km ";#N/A,#N/A,FALSE,"Bebra  0km";#N/A,#N/A,FALSE,"Karben 0km";#N/A,#N/A,FALSE,"Australien 0km";#N/A,#N/A,FALSE,"Birmingham 0 Km";#N/A,#N/A,FALSE,"Brasilien 0km";#N/A,#N/A,FALSE,"Frankreich 0km";#N/A,#N/A,FALSE,"Kammerer 0km";#N/A,#N/A,FALSE,"Kienzle 0km";#N/A,#N/A,FALSE,"Malaysia 0km";#N/A,#N/A,FALSE,"Prag 0km";#N/A,#N/A,FALSE,"Schweiz 0km";#N/A,#N/A,FALSE,"Spanien 0km";#N/A,#N/A,FALSE,"USA 0km"}</definedName>
    <definedName name="ㅁㄴㅇㄴㅇㄹㄴㅇ" hidden="1">{#N/A,#N/A,FALSE,"단축1";#N/A,#N/A,FALSE,"단축2";#N/A,#N/A,FALSE,"단축3";#N/A,#N/A,FALSE,"장축";#N/A,#N/A,FALSE,"4WD"}</definedName>
    <definedName name="ㅁㄴㅇㄹ" hidden="1">{#N/A,#N/A,FALSE,"단축1";#N/A,#N/A,FALSE,"단축2";#N/A,#N/A,FALSE,"단축3";#N/A,#N/A,FALSE,"장축";#N/A,#N/A,FALSE,"4WD"}</definedName>
    <definedName name="ㅁㄴㅇㄹㄴㅁㄹ" hidden="1">{#N/A,#N/A,FALSE,"단축1";#N/A,#N/A,FALSE,"단축2";#N/A,#N/A,FALSE,"단축3";#N/A,#N/A,FALSE,"장축";#N/A,#N/A,FALSE,"4WD"}</definedName>
    <definedName name="ㅁㄴㅇㄹㄴㅇㄹㄴㄹ" hidden="1">{#N/A,#N/A,FALSE,"단축1";#N/A,#N/A,FALSE,"단축2";#N/A,#N/A,FALSE,"단축3";#N/A,#N/A,FALSE,"장축";#N/A,#N/A,FALSE,"4WD"}</definedName>
    <definedName name="ㅁㄴㅇㄹㄴㅇㅁ" hidden="1">{#N/A,#N/A,FALSE,"Australien";#N/A,#N/A,FALSE,"Birmingham";#N/A,#N/A,FALSE,"Brasilien";#N/A,#N/A,FALSE,"Prag";#N/A,#N/A,FALSE,"Spanien";#N/A,#N/A,FALSE,"Malaysia ( Com)";#N/A,#N/A,FALSE,"Malaysia (Instr)"}</definedName>
    <definedName name="ㅁㄴㅇㄻㄴ" hidden="1">{#N/A,#N/A,FALSE,"Australien";#N/A,#N/A,FALSE,"Birmingham";#N/A,#N/A,FALSE,"Brasilien";#N/A,#N/A,FALSE,"Prag";#N/A,#N/A,FALSE,"Spanien";#N/A,#N/A,FALSE,"Malaysia ( Com)";#N/A,#N/A,FALSE,"Malaysia (Instr)"}</definedName>
    <definedName name="ㅁㄹ" hidden="1">{#N/A,#N/A,FALSE,"단축1";#N/A,#N/A,FALSE,"단축2";#N/A,#N/A,FALSE,"단축3";#N/A,#N/A,FALSE,"장축";#N/A,#N/A,FALSE,"4WD"}</definedName>
    <definedName name="ㅁㄹㅇ" hidden="1">{#N/A,#N/A,FALSE,"단축1";#N/A,#N/A,FALSE,"단축2";#N/A,#N/A,FALSE,"단축3";#N/A,#N/A,FALSE,"장축";#N/A,#N/A,FALSE,"4WD"}</definedName>
    <definedName name="ㅁㅁㅁㅁㅁㅁㅁㅁㅁㅁㅁㅁㅁㅁ" hidden="1">{#N/A,#N/A,FALSE,"단축1";#N/A,#N/A,FALSE,"단축2";#N/A,#N/A,FALSE,"단축3";#N/A,#N/A,FALSE,"장축";#N/A,#N/A,FALSE,"4WD"}</definedName>
    <definedName name="ㅁㅇㄱㅎ" hidden="1">{#N/A,#N/A,FALSE,"단축1";#N/A,#N/A,FALSE,"단축2";#N/A,#N/A,FALSE,"단축3";#N/A,#N/A,FALSE,"장축";#N/A,#N/A,FALSE,"4WD"}</definedName>
    <definedName name="ㅁㅇㄹ" hidden="1">{#N/A,#N/A,FALSE,"단축1";#N/A,#N/A,FALSE,"단축2";#N/A,#N/A,FALSE,"단축3";#N/A,#N/A,FALSE,"장축";#N/A,#N/A,FALSE,"4WD"}</definedName>
    <definedName name="ㅁㅇㅂㅈㄷㄹㅇ" hidden="1">{#N/A,#N/A,FALSE,"단축1";#N/A,#N/A,FALSE,"단축2";#N/A,#N/A,FALSE,"단축3";#N/A,#N/A,FALSE,"장축";#N/A,#N/A,FALSE,"4WD"}</definedName>
    <definedName name="ㅁㅇㅊㅁㄴㅇㄹ" hidden="1">{#N/A,#N/A,FALSE,"단축1";#N/A,#N/A,FALSE,"단축2";#N/A,#N/A,FALSE,"단축3";#N/A,#N/A,FALSE,"장축";#N/A,#N/A,FALSE,"4WD"}</definedName>
    <definedName name="ㅁㅈㅂㅈㅂ" hidden="1">#REF!</definedName>
    <definedName name="목차" hidden="1">{#N/A,#N/A,FALSE,"단축1";#N/A,#N/A,FALSE,"단축2";#N/A,#N/A,FALSE,"단축3";#N/A,#N/A,FALSE,"장축";#N/A,#N/A,FALSE,"4WD"}</definedName>
    <definedName name="목표3" hidden="1">{#N/A,#N/A,FALSE,"인원";#N/A,#N/A,FALSE,"비용2";#N/A,#N/A,FALSE,"비용1";#N/A,#N/A,FALSE,"비용";#N/A,#N/A,FALSE,"보증2";#N/A,#N/A,FALSE,"보증1";#N/A,#N/A,FALSE,"보증";#N/A,#N/A,FALSE,"손익1";#N/A,#N/A,FALSE,"손익";#N/A,#N/A,FALSE,"부서별매출";#N/A,#N/A,FALSE,"매출"}</definedName>
    <definedName name="무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랴자" hidden="1">{#N/A,#N/A,TRUE,"Y생산";#N/A,#N/A,TRUE,"Y판매";#N/A,#N/A,TRUE,"Y총물량";#N/A,#N/A,TRUE,"Y능력";#N/A,#N/A,TRUE,"YKD"}</definedName>
    <definedName name="물량수" hidden="1">{#N/A,#N/A,TRUE,"Y생산";#N/A,#N/A,TRUE,"Y판매";#N/A,#N/A,TRUE,"Y총물량";#N/A,#N/A,TRUE,"Y능력";#N/A,#N/A,TRUE,"YKD"}</definedName>
    <definedName name="물량수정" hidden="1">{#N/A,#N/A,TRUE,"Y생산";#N/A,#N/A,TRUE,"Y판매";#N/A,#N/A,TRUE,"Y총물량";#N/A,#N/A,TRUE,"Y능력";#N/A,#N/A,TRUE,"YKD"}</definedName>
    <definedName name="물량수정1" hidden="1">{#N/A,#N/A,TRUE,"Y생산";#N/A,#N/A,TRUE,"Y판매";#N/A,#N/A,TRUE,"Y총물량";#N/A,#N/A,TRUE,"Y능력";#N/A,#N/A,TRUE,"YKD"}</definedName>
    <definedName name="물량수정2" hidden="1">{#N/A,#N/A,TRUE,"Y생산";#N/A,#N/A,TRUE,"Y판매";#N/A,#N/A,TRUE,"Y총물량";#N/A,#N/A,TRUE,"Y능력";#N/A,#N/A,TRUE,"YKD"}</definedName>
    <definedName name="물량정" hidden="1">{#N/A,#N/A,TRUE,"Y생산";#N/A,#N/A,TRUE,"Y판매";#N/A,#N/A,TRUE,"Y총물량";#N/A,#N/A,TRUE,"Y능력";#N/A,#N/A,TRUE,"YKD"}</definedName>
    <definedName name="물량조정" hidden="1">{#N/A,#N/A,TRUE,"Y생산";#N/A,#N/A,TRUE,"Y판매";#N/A,#N/A,TRUE,"Y총물량";#N/A,#N/A,TRUE,"Y능력";#N/A,#N/A,TRUE,"YKD"}</definedName>
    <definedName name="물수" hidden="1">{#N/A,#N/A,TRUE,"Y생산";#N/A,#N/A,TRUE,"Y판매";#N/A,#N/A,TRUE,"Y총물량";#N/A,#N/A,TRUE,"Y능력";#N/A,#N/A,TRUE,"YKD"}</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ㅂㅂㅂㅂㅂㅂㅂㅂㅂㅂㅂㅂㅂㅂㅂㅂㅂㅂㅂㅂㅂㅂㅂㅂㅂㅂㅂㅂㅂ" hidden="1">{#N/A,#N/A,FALSE,"단축1";#N/A,#N/A,FALSE,"단축2";#N/A,#N/A,FALSE,"단축3";#N/A,#N/A,FALSE,"장축";#N/A,#N/A,FALSE,"4WD"}</definedName>
    <definedName name="바로가기" hidden="1">{#N/A,#N/A,FALSE,"단축1";#N/A,#N/A,FALSE,"단축2";#N/A,#N/A,FALSE,"단축3";#N/A,#N/A,FALSE,"장축";#N/A,#N/A,FALSE,"4WD"}</definedName>
    <definedName name="바바라" hidden="1">{#N/A,#N/A,TRUE,"Y생산";#N/A,#N/A,TRUE,"Y판매";#N/A,#N/A,TRUE,"Y총물량";#N/A,#N/A,TRUE,"Y능력";#N/A,#N/A,TRUE,"YKD"}</definedName>
    <definedName name="박지호" hidden="1">{#N/A,#N/A,FALSE,"단축1";#N/A,#N/A,FALSE,"단축2";#N/A,#N/A,FALSE,"단축3";#N/A,#N/A,FALSE,"장축";#N/A,#N/A,FALSE,"4WD"}</definedName>
    <definedName name="받" hidden="1">{#N/A,#N/A,TRUE,"Y생산";#N/A,#N/A,TRUE,"Y판매";#N/A,#N/A,TRUE,"Y총물량";#N/A,#N/A,TRUE,"Y능력";#N/A,#N/A,TRUE,"YKD"}</definedName>
    <definedName name="변경목차" hidden="1">{#N/A,#N/A,FALSE,"단축1";#N/A,#N/A,FALSE,"단축2";#N/A,#N/A,FALSE,"단축3";#N/A,#N/A,FALSE,"장축";#N/A,#N/A,FALSE,"4WD"}</definedName>
    <definedName name="변경범위2" hidden="1">{#N/A,#N/A,FALSE,"단축1";#N/A,#N/A,FALSE,"단축2";#N/A,#N/A,FALSE,"단축3";#N/A,#N/A,FALSE,"장축";#N/A,#N/A,FALSE,"4WD"}</definedName>
    <definedName name="변동" hidden="1">{#N/A,#N/A,FALSE,"단축1";#N/A,#N/A,FALSE,"단축2";#N/A,#N/A,FALSE,"단축3";#N/A,#N/A,FALSE,"장축";#N/A,#N/A,FALSE,"4WD"}</definedName>
    <definedName name="변동내용" hidden="1">{#N/A,#N/A,FALSE,"단축1";#N/A,#N/A,FALSE,"단축2";#N/A,#N/A,FALSE,"단축3";#N/A,#N/A,FALSE,"장축";#N/A,#N/A,FALSE,"4WD"}</definedName>
    <definedName name="병" hidden="1">{#N/A,#N/A,FALSE,"단축1";#N/A,#N/A,FALSE,"단축2";#N/A,#N/A,FALSE,"단축3";#N/A,#N/A,FALSE,"장축";#N/A,#N/A,FALSE,"4WD"}</definedName>
    <definedName name="볼트수정" hidden="1">{#N/A,#N/A,FALSE,"단축1";#N/A,#N/A,FALSE,"단축2";#N/A,#N/A,FALSE,"단축3";#N/A,#N/A,FALSE,"장축";#N/A,#N/A,FALSE,"4WD"}</definedName>
    <definedName name="부품SOURCE_DSL_개발팀" hidden="1">{#N/A,#N/A,FALSE,"단축1";#N/A,#N/A,FALSE,"단축2";#N/A,#N/A,FALSE,"단축3";#N/A,#N/A,FALSE,"장축";#N/A,#N/A,FALSE,"4WD"}</definedName>
    <definedName name="분" hidden="1">{#N/A,#N/A,FALSE,"단축1";#N/A,#N/A,FALSE,"단축2";#N/A,#N/A,FALSE,"단축3";#N/A,#N/A,FALSE,"장축";#N/A,#N/A,FALSE,"4WD"}</definedName>
    <definedName name="분기별" hidden="1">{#N/A,#N/A,TRUE,"Y생산";#N/A,#N/A,TRUE,"Y판매";#N/A,#N/A,TRUE,"Y총물량";#N/A,#N/A,TRUE,"Y능력";#N/A,#N/A,TRUE,"YKD"}</definedName>
    <definedName name="빈" hidden="1">{#N/A,#N/A,FALSE,"단축1";#N/A,#N/A,FALSE,"단축2";#N/A,#N/A,FALSE,"단축3";#N/A,#N/A,FALSE,"장축";#N/A,#N/A,FALSE,"4WD"}</definedName>
    <definedName name="ㅅㅅㅅ" hidden="1">{#N/A,#N/A,FALSE,"단축1";#N/A,#N/A,FALSE,"단축2";#N/A,#N/A,FALSE,"단축3";#N/A,#N/A,FALSE,"장축";#N/A,#N/A,FALSE,"4WD"}</definedName>
    <definedName name="사양" hidden="1">{#N/A,#N/A,FALSE,"신규dep";#N/A,#N/A,FALSE,"신규dep-금형상각후";#N/A,#N/A,FALSE,"신규dep-연구비상각후";#N/A,#N/A,FALSE,"신규dep-기계,공구상각후"}</definedName>
    <definedName name="사양접수" hidden="1">{#N/A,#N/A,TRUE,"일정"}</definedName>
    <definedName name="사양접수2" hidden="1">{#N/A,#N/A,TRUE,"일정"}</definedName>
    <definedName name="사진2" hidden="1">{#N/A,#N/A,FALSE,"단축1";#N/A,#N/A,FALSE,"단축2";#N/A,#N/A,FALSE,"단축3";#N/A,#N/A,FALSE,"장축";#N/A,#N/A,FALSE,"4WD"}</definedName>
    <definedName name="상품성1" hidden="1">{#N/A,#N/A,FALSE,"단축1";#N/A,#N/A,FALSE,"단축2";#N/A,#N/A,FALSE,"단축3";#N/A,#N/A,FALSE,"장축";#N/A,#N/A,FALSE,"4WD"}</definedName>
    <definedName name="상품성보고" hidden="1">#REF!</definedName>
    <definedName name="새세" hidden="1">{#N/A,#N/A,FALSE,"단축1";#N/A,#N/A,FALSE,"단축2";#N/A,#N/A,FALSE,"단축3";#N/A,#N/A,FALSE,"장축";#N/A,#N/A,FALSE,"4WD"}</definedName>
    <definedName name="생산TON" hidden="1">{#N/A,#N/A,TRUE,"Y생산";#N/A,#N/A,TRUE,"Y판매";#N/A,#N/A,TRUE,"Y총물량";#N/A,#N/A,TRUE,"Y능력";#N/A,#N/A,TRUE,"YKD"}</definedName>
    <definedName name="석빈" hidden="1">{#N/A,#N/A,FALSE,"단축1";#N/A,#N/A,FALSE,"단축2";#N/A,#N/A,FALSE,"단축3";#N/A,#N/A,FALSE,"장축";#N/A,#N/A,FALSE,"4WD"}</definedName>
    <definedName name="선양산" hidden="1">{"Wire Charts",#N/A,TRUE,"Wires"}</definedName>
    <definedName name="세부생산계획" hidden="1">{#N/A,#N/A,TRUE,"Y생산";#N/A,#N/A,TRUE,"Y판매";#N/A,#N/A,TRUE,"Y총물량";#N/A,#N/A,TRUE,"Y능력";#N/A,#N/A,TRUE,"YKD"}</definedName>
    <definedName name="셀리카" hidden="1">#REF!</definedName>
    <definedName name="소뮨" hidden="1">{#N/A,#N/A,FALSE,"단축1";#N/A,#N/A,FALSE,"단축2";#N/A,#N/A,FALSE,"단축3";#N/A,#N/A,FALSE,"장축";#N/A,#N/A,FALSE,"4WD"}</definedName>
    <definedName name="소하프로젝트" hidden="1">{#N/A,#N/A,FALSE,"단축1";#N/A,#N/A,FALSE,"단축2";#N/A,#N/A,FALSE,"단축3";#N/A,#N/A,FALSE,"장축";#N/A,#N/A,FALSE,"4WD"}</definedName>
    <definedName name="송" hidden="1">{#N/A,#N/A,TRUE,"Y생산";#N/A,#N/A,TRUE,"Y판매";#N/A,#N/A,TRUE,"Y총물량";#N/A,#N/A,TRUE,"Y능력";#N/A,#N/A,TRUE,"YKD"}</definedName>
    <definedName name="송창기" hidden="1">{#N/A,#N/A,TRUE,"Y생산";#N/A,#N/A,TRUE,"Y판매";#N/A,#N/A,TRUE,"Y총물량";#N/A,#N/A,TRUE,"Y능력";#N/A,#N/A,TRUE,"YKD"}</definedName>
    <definedName name="쇼바2" hidden="1">{#N/A,#N/A,FALSE,"단축1";#N/A,#N/A,FALSE,"단축2";#N/A,#N/A,FALSE,"단축3";#N/A,#N/A,FALSE,"장축";#N/A,#N/A,FALSE,"4WD"}</definedName>
    <definedName name="수정물량" hidden="1">{#N/A,#N/A,TRUE,"Y생산";#N/A,#N/A,TRUE,"Y판매";#N/A,#N/A,TRUE,"Y총물량";#N/A,#N/A,TRUE,"Y능력";#N/A,#N/A,TRUE,"YKD"}</definedName>
    <definedName name="수출P2지원" hidden="1">{#N/A,#N/A,FALSE,"단축1";#N/A,#N/A,FALSE,"단축2";#N/A,#N/A,FALSE,"단축3";#N/A,#N/A,FALSE,"장축";#N/A,#N/A,FALSE,"4WD"}</definedName>
    <definedName name="시간" hidden="1">{#N/A,#N/A,TRUE,"Y생산";#N/A,#N/A,TRUE,"Y판매";#N/A,#N/A,TRUE,"Y총물량";#N/A,#N/A,TRUE,"Y능력";#N/A,#N/A,TRUE,"YKD"}</definedName>
    <definedName name="신기술_신공법" hidden="1">{#N/A,#N/A,FALSE,"단축1";#N/A,#N/A,FALSE,"단축2";#N/A,#N/A,FALSE,"단축3";#N/A,#N/A,FALSE,"장축";#N/A,#N/A,FALSE,"4WD"}</definedName>
    <definedName name="신용" hidden="1">{#N/A,#N/A,FALSE,"인원";#N/A,#N/A,FALSE,"비용2";#N/A,#N/A,FALSE,"비용1";#N/A,#N/A,FALSE,"비용";#N/A,#N/A,FALSE,"보증2";#N/A,#N/A,FALSE,"보증1";#N/A,#N/A,FALSE,"보증";#N/A,#N/A,FALSE,"손익1";#N/A,#N/A,FALSE,"손익";#N/A,#N/A,FALSE,"부서별매출";#N/A,#N/A,FALSE,"매출"}</definedName>
    <definedName name="신용2" hidden="1">{#N/A,#N/A,FALSE,"인원";#N/A,#N/A,FALSE,"비용2";#N/A,#N/A,FALSE,"비용1";#N/A,#N/A,FALSE,"비용";#N/A,#N/A,FALSE,"보증2";#N/A,#N/A,FALSE,"보증1";#N/A,#N/A,FALSE,"보증";#N/A,#N/A,FALSE,"손익1";#N/A,#N/A,FALSE,"손익";#N/A,#N/A,FALSE,"부서별매출";#N/A,#N/A,FALSE,"매출"}</definedName>
    <definedName name="신차개발" hidden="1">{#N/A,#N/A,FALSE,"단축1";#N/A,#N/A,FALSE,"단축2";#N/A,#N/A,FALSE,"단축3";#N/A,#N/A,FALSE,"장축";#N/A,#N/A,FALSE,"4WD"}</definedName>
    <definedName name="신차품질일정" hidden="1">{#N/A,#N/A,FALSE,"단축1";#N/A,#N/A,FALSE,"단축2";#N/A,#N/A,FALSE,"단축3";#N/A,#N/A,FALSE,"장축";#N/A,#N/A,FALSE,"4WD"}</definedName>
    <definedName name="실적집계" hidden="1">{#N/A,#N/A,FALSE,"단축1";#N/A,#N/A,FALSE,"단축2";#N/A,#N/A,FALSE,"단축3";#N/A,#N/A,FALSE,"장축";#N/A,#N/A,FALSE,"4WD"}</definedName>
    <definedName name="심의보고단기종합" hidden="1">{#N/A,#N/A,FALSE,"단축1";#N/A,#N/A,FALSE,"단축2";#N/A,#N/A,FALSE,"단축3";#N/A,#N/A,FALSE,"장축";#N/A,#N/A,FALSE,"4WD"}</definedName>
    <definedName name="ㅇㄴㄹ" hidden="1">{#N/A,#N/A,FALSE,"단축1";#N/A,#N/A,FALSE,"단축2";#N/A,#N/A,FALSE,"단축3";#N/A,#N/A,FALSE,"장축";#N/A,#N/A,FALSE,"4WD"}</definedName>
    <definedName name="ㅇㄴㅀㅇ" hidden="1">{#N/A,#N/A,FALSE,"단축1";#N/A,#N/A,FALSE,"단축2";#N/A,#N/A,FALSE,"단축3";#N/A,#N/A,FALSE,"장축";#N/A,#N/A,FALSE,"4WD"}</definedName>
    <definedName name="ㅇㄴㅀㅇㅀㅇㅎㅇㅎㅇㄹ" hidden="1">{#N/A,#N/A,FALSE,"단축1";#N/A,#N/A,FALSE,"단축2";#N/A,#N/A,FALSE,"단축3";#N/A,#N/A,FALSE,"장축";#N/A,#N/A,FALSE,"4WD"}</definedName>
    <definedName name="ㅇㄴㅇ" hidden="1">{#N/A,#N/A,FALSE,"단축1";#N/A,#N/A,FALSE,"단축2";#N/A,#N/A,FALSE,"단축3";#N/A,#N/A,FALSE,"장축";#N/A,#N/A,FALSE,"4WD"}</definedName>
    <definedName name="ㅇㄴㅇㄹㄴ" hidden="1">{#N/A,#N/A,FALSE,"단축1";#N/A,#N/A,FALSE,"단축2";#N/A,#N/A,FALSE,"단축3";#N/A,#N/A,FALSE,"장축";#N/A,#N/A,FALSE,"4WD"}</definedName>
    <definedName name="ㅇ니ㅏ러나" hidden="1">{#N/A,#N/A,TRUE,"일정"}</definedName>
    <definedName name="ㅇㄹ" hidden="1">{#N/A,#N/A,FALSE,"단축1";#N/A,#N/A,FALSE,"단축2";#N/A,#N/A,FALSE,"단축3";#N/A,#N/A,FALSE,"장축";#N/A,#N/A,FALSE,"4WD"}</definedName>
    <definedName name="ㅇㄹㄴ" hidden="1">{#N/A,#N/A,FALSE,"단축1";#N/A,#N/A,FALSE,"단축2";#N/A,#N/A,FALSE,"단축3";#N/A,#N/A,FALSE,"장축";#N/A,#N/A,FALSE,"4WD"}</definedName>
    <definedName name="ㅇㄹㄴㄹㅇㄴㅇㄹㄴㅇㄹㄹ" hidden="1">{#N/A,#N/A,FALSE,"단축1";#N/A,#N/A,FALSE,"단축2";#N/A,#N/A,FALSE,"단축3";#N/A,#N/A,FALSE,"장축";#N/A,#N/A,FALSE,"4WD"}</definedName>
    <definedName name="ㅇㄹㄴㄻㄴㄹㄴㅇㄹㄴㅇ" hidden="1">{#N/A,#N/A,FALSE,"단축1";#N/A,#N/A,FALSE,"단축2";#N/A,#N/A,FALSE,"단축3";#N/A,#N/A,FALSE,"장축";#N/A,#N/A,FALSE,"4WD"}</definedName>
    <definedName name="ㅇㄹㄴㅇㄹㄴ" hidden="1">{#N/A,#N/A,FALSE,"단축1";#N/A,#N/A,FALSE,"단축2";#N/A,#N/A,FALSE,"단축3";#N/A,#N/A,FALSE,"장축";#N/A,#N/A,FALSE,"4WD"}</definedName>
    <definedName name="ㅇㄹㄴㅇㄹㄴㄹㄴㄴ" hidden="1">{#N/A,#N/A,FALSE,"단축1";#N/A,#N/A,FALSE,"단축2";#N/A,#N/A,FALSE,"단축3";#N/A,#N/A,FALSE,"장축";#N/A,#N/A,FALSE,"4WD"}</definedName>
    <definedName name="ㅇㄹㄴㅇㄹㄴㄹㅈㅈ" hidden="1">{#N/A,#N/A,FALSE,"단축1";#N/A,#N/A,FALSE,"단축2";#N/A,#N/A,FALSE,"단축3";#N/A,#N/A,FALSE,"장축";#N/A,#N/A,FALSE,"4WD"}</definedName>
    <definedName name="ㅇㄹㄴㅇㄹㄴㅇㄹㄴㄹ" hidden="1">{#N/A,#N/A,FALSE,"단축1";#N/A,#N/A,FALSE,"단축2";#N/A,#N/A,FALSE,"단축3";#N/A,#N/A,FALSE,"장축";#N/A,#N/A,FALSE,"4WD"}</definedName>
    <definedName name="ㅇㄹㄴㅇㄹㄴㅇㄹㄴㅇ" hidden="1">{#N/A,#N/A,FALSE,"단축1";#N/A,#N/A,FALSE,"단축2";#N/A,#N/A,FALSE,"단축3";#N/A,#N/A,FALSE,"장축";#N/A,#N/A,FALSE,"4WD"}</definedName>
    <definedName name="ㅇㄹㄴㅇㄹㅇㄹㄴㅇㄴ" hidden="1">{#N/A,#N/A,FALSE,"단축1";#N/A,#N/A,FALSE,"단축2";#N/A,#N/A,FALSE,"단축3";#N/A,#N/A,FALSE,"장축";#N/A,#N/A,FALSE,"4WD"}</definedName>
    <definedName name="ㅇㄹㄴㅇㅇ" hidden="1">{#N/A,#N/A,FALSE,"단축1";#N/A,#N/A,FALSE,"단축2";#N/A,#N/A,FALSE,"단축3";#N/A,#N/A,FALSE,"장축";#N/A,#N/A,FALSE,"4WD"}</definedName>
    <definedName name="ㅇㄹㄶㅀㅀㄴㅇ" hidden="1">{#N/A,#N/A,FALSE,"단축1";#N/A,#N/A,FALSE,"단축2";#N/A,#N/A,FALSE,"단축3";#N/A,#N/A,FALSE,"장축";#N/A,#N/A,FALSE,"4WD"}</definedName>
    <definedName name="ㅇㄹ호" hidden="1">{#N/A,#N/A,FALSE,"단축1";#N/A,#N/A,FALSE,"단축2";#N/A,#N/A,FALSE,"단축3";#N/A,#N/A,FALSE,"장축";#N/A,#N/A,FALSE,"4WD"}</definedName>
    <definedName name="ㅇ롱" hidden="1">{#N/A,#N/A,FALSE,"단축1";#N/A,#N/A,FALSE,"단축2";#N/A,#N/A,FALSE,"단축3";#N/A,#N/A,FALSE,"장축";#N/A,#N/A,FALSE,"4WD"}</definedName>
    <definedName name="ㅇ류" hidden="1">{#N/A,#N/A,FALSE,"단축1";#N/A,#N/A,FALSE,"단축2";#N/A,#N/A,FALSE,"단축3";#N/A,#N/A,FALSE,"장축";#N/A,#N/A,FALSE,"4WD"}</definedName>
    <definedName name="ㅇ륭" hidden="1">{#N/A,#N/A,FALSE,"단축1";#N/A,#N/A,FALSE,"단축2";#N/A,#N/A,FALSE,"단축3";#N/A,#N/A,FALSE,"장축";#N/A,#N/A,FALSE,"4WD"}</definedName>
    <definedName name="ㅇㄻㄴㅇ롸ㅣ" hidden="1">{#N/A,#N/A,FALSE,"단축1";#N/A,#N/A,FALSE,"단축2";#N/A,#N/A,FALSE,"단축3";#N/A,#N/A,FALSE,"장축";#N/A,#N/A,FALSE,"4WD"}</definedName>
    <definedName name="ㅇㅀㅇㅀㅇㅎ" hidden="1">{#N/A,#N/A,FALSE,"신규dep";#N/A,#N/A,FALSE,"신규dep-금형상각후";#N/A,#N/A,FALSE,"신규dep-연구비상각후";#N/A,#N/A,FALSE,"신규dep-기계,공구상각후"}</definedName>
    <definedName name="ㅇㅀㅇㅀㅇㅎㅇㅎㅇ" hidden="1">{#N/A,#N/A,FALSE,"단축1";#N/A,#N/A,FALSE,"단축2";#N/A,#N/A,FALSE,"단축3";#N/A,#N/A,FALSE,"장축";#N/A,#N/A,FALSE,"4WD"}</definedName>
    <definedName name="ㅇㅀㅇㅎㄹㅇㅀㅇㅀㅇㄹ" hidden="1">{#N/A,#N/A,FALSE,"단축1";#N/A,#N/A,FALSE,"단축2";#N/A,#N/A,FALSE,"단축3";#N/A,#N/A,FALSE,"장축";#N/A,#N/A,FALSE,"4WD"}</definedName>
    <definedName name="ㅇㅀㅇㅎㅇㅀㅇㅀㅇㅀ" hidden="1">{#N/A,#N/A,FALSE,"단축1";#N/A,#N/A,FALSE,"단축2";#N/A,#N/A,FALSE,"단축3";#N/A,#N/A,FALSE,"장축";#N/A,#N/A,FALSE,"4WD"}</definedName>
    <definedName name="ㅇㅀ호" hidden="1">{#N/A,#N/A,FALSE,"단축1";#N/A,#N/A,FALSE,"단축2";#N/A,#N/A,FALSE,"단축3";#N/A,#N/A,FALSE,"장축";#N/A,#N/A,FALSE,"4WD"}</definedName>
    <definedName name="ㅇㅇㅇ"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ㅇㅇㅇㅇ" hidden="1">{#N/A,#N/A,FALSE,"단축1";#N/A,#N/A,FALSE,"단축2";#N/A,#N/A,FALSE,"단축3";#N/A,#N/A,FALSE,"장축";#N/A,#N/A,FALSE,"4WD"}</definedName>
    <definedName name="ㅇ이" hidden="1">{#N/A,#N/A,FALSE,"단축1";#N/A,#N/A,FALSE,"단축2";#N/A,#N/A,FALSE,"단축3";#N/A,#N/A,FALSE,"장축";#N/A,#N/A,FALSE,"4WD"}</definedName>
    <definedName name="ㅇㅎㄹ" hidden="1">{#N/A,#N/A,FALSE,"단축1";#N/A,#N/A,FALSE,"단축2";#N/A,#N/A,FALSE,"단축3";#N/A,#N/A,FALSE,"장축";#N/A,#N/A,FALSE,"4WD"}</definedName>
    <definedName name="ㅇㅎ오" hidden="1">{#N/A,#N/A,FALSE,"단축1";#N/A,#N/A,FALSE,"단축2";#N/A,#N/A,FALSE,"단축3";#N/A,#N/A,FALSE,"장축";#N/A,#N/A,FALSE,"4WD"}</definedName>
    <definedName name="ㅇ홍" hidden="1">{#N/A,#N/A,FALSE,"단축1";#N/A,#N/A,FALSE,"단축2";#N/A,#N/A,FALSE,"단축3";#N/A,#N/A,FALSE,"장축";#N/A,#N/A,FALSE,"4WD"}</definedName>
    <definedName name="안현모" hidden="1">{#N/A,#N/A,FALSE,"단축1";#N/A,#N/A,FALSE,"단축2";#N/A,#N/A,FALSE,"단축3";#N/A,#N/A,FALSE,"장축";#N/A,#N/A,FALSE,"4WD"}</definedName>
    <definedName name="에이" hidden="1">{#N/A,#N/A,TRUE,"Y생산";#N/A,#N/A,TRUE,"Y판매";#N/A,#N/A,TRUE,"Y총물량";#N/A,#N/A,TRUE,"Y능력";#N/A,#N/A,TRUE,"YKD"}</definedName>
    <definedName name="연료2" hidden="1">{#N/A,#N/A,FALSE,"단축1";#N/A,#N/A,FALSE,"단축2";#N/A,#N/A,FALSE,"단축3";#N/A,#N/A,FALSE,"장축";#N/A,#N/A,FALSE,"4WD"}</definedName>
    <definedName name="예산" hidden="1">{#N/A,#N/A,FALSE,"단축1";#N/A,#N/A,FALSE,"단축2";#N/A,#N/A,FALSE,"단축3";#N/A,#N/A,FALSE,"장축";#N/A,#N/A,FALSE,"4WD"}</definedName>
    <definedName name="오" hidden="1">{#N/A,#N/A,FALSE,"단축1";#N/A,#N/A,FALSE,"단축2";#N/A,#N/A,FALSE,"단축3";#N/A,#N/A,FALSE,"장축";#N/A,#N/A,FALSE,"4WD"}</definedName>
    <definedName name="오성협" hidden="1">{#N/A,#N/A,TRUE,"Y생산";#N/A,#N/A,TRUE,"Y판매";#N/A,#N/A,TRUE,"Y총물량";#N/A,#N/A,TRUE,"Y능력";#N/A,#N/A,TRUE,"YKD"}</definedName>
    <definedName name="외주계획" hidden="1">{#N/A,#N/A,TRUE,"Y생산";#N/A,#N/A,TRUE,"Y판매";#N/A,#N/A,TRUE,"Y총물량";#N/A,#N/A,TRUE,"Y능력";#N/A,#N/A,TRUE,"YKD"}</definedName>
    <definedName name="외주업체" hidden="1">{#N/A,#N/A,FALSE,"단축1";#N/A,#N/A,FALSE,"단축2";#N/A,#N/A,FALSE,"단축3";#N/A,#N/A,FALSE,"장축";#N/A,#N/A,FALSE,"4WD"}</definedName>
    <definedName name="요약" hidden="1">#REF!</definedName>
    <definedName name="용도차" hidden="1">{#N/A,#N/A,FALSE,"단축1";#N/A,#N/A,FALSE,"단축2";#N/A,#N/A,FALSE,"단축3";#N/A,#N/A,FALSE,"장축";#N/A,#N/A,FALSE,"4WD"}</definedName>
    <definedName name="원가" hidden="1">{#N/A,#N/A,FALSE,"채권채무";#N/A,#N/A,FALSE,"control sheet"}</definedName>
    <definedName name="원자재종합" hidden="1">{#N/A,#N/A,FALSE,"단축1";#N/A,#N/A,FALSE,"단축2";#N/A,#N/A,FALSE,"단축3";#N/A,#N/A,FALSE,"장축";#N/A,#N/A,FALSE,"4WD"}</definedName>
    <definedName name="유사차" hidden="1">{#N/A,#N/A,FALSE,"신규dep";#N/A,#N/A,FALSE,"신규dep-금형상각후";#N/A,#N/A,FALSE,"신규dep-연구비상각후";#N/A,#N/A,FALSE,"신규dep-기계,공구상각후"}</definedName>
    <definedName name="유형" hidden="1">{#N/A,#N/A,TRUE,"Y생산";#N/A,#N/A,TRUE,"Y판매";#N/A,#N/A,TRUE,"Y총물량";#N/A,#N/A,TRUE,"Y능력";#N/A,#N/A,TRUE,"YKD"}</definedName>
    <definedName name="이근" hidden="1">{#N/A,#N/A,FALSE,"단축1";#N/A,#N/A,FALSE,"단축2";#N/A,#N/A,FALSE,"단축3";#N/A,#N/A,FALSE,"장축";#N/A,#N/A,FALSE,"4WD"}</definedName>
    <definedName name="이근한" hidden="1">{#N/A,#N/A,FALSE,"단축1";#N/A,#N/A,FALSE,"단축2";#N/A,#N/A,FALSE,"단축3";#N/A,#N/A,FALSE,"장축";#N/A,#N/A,FALSE,"4WD"}</definedName>
    <definedName name="이이이" hidden="1">{#N/A,#N/A,FALSE,"단축1";#N/A,#N/A,FALSE,"단축2";#N/A,#N/A,FALSE,"단축3";#N/A,#N/A,FALSE,"장축";#N/A,#N/A,FALSE,"4WD"}</definedName>
    <definedName name="이혁준" hidden="1">{#N/A,#N/A,FALSE,"단축1";#N/A,#N/A,FALSE,"단축2";#N/A,#N/A,FALSE,"단축3";#N/A,#N/A,FALSE,"장축";#N/A,#N/A,FALSE,"4WD"}</definedName>
    <definedName name="임시" hidden="1">{#N/A,#N/A,TRUE,"Y생산";#N/A,#N/A,TRUE,"Y판매";#N/A,#N/A,TRUE,"Y총물량";#N/A,#N/A,TRUE,"Y능력";#N/A,#N/A,TRUE,"YKD"}</definedName>
    <definedName name="ㅈ3ㄱㄷ" hidden="1">{#N/A,#N/A,FALSE,"단축1";#N/A,#N/A,FALSE,"단축2";#N/A,#N/A,FALSE,"단축3";#N/A,#N/A,FALSE,"장축";#N/A,#N/A,FALSE,"4WD"}</definedName>
    <definedName name="ㅈ고모" hidden="1">{#N/A,#N/A,FALSE,"단축1";#N/A,#N/A,FALSE,"단축2";#N/A,#N/A,FALSE,"단축3";#N/A,#N/A,FALSE,"장축";#N/A,#N/A,FALSE,"4WD"}</definedName>
    <definedName name="ㅈㄴㄴ" hidden="1">{#N/A,#N/A,FALSE,"단축1";#N/A,#N/A,FALSE,"단축2";#N/A,#N/A,FALSE,"단축3";#N/A,#N/A,FALSE,"장축";#N/A,#N/A,FALSE,"4WD"}</definedName>
    <definedName name="ㅈㄴㅇㄹㅊㅁ" hidden="1">{#N/A,#N/A,FALSE,"단축1";#N/A,#N/A,FALSE,"단축2";#N/A,#N/A,FALSE,"단축3";#N/A,#N/A,FALSE,"장축";#N/A,#N/A,FALSE,"4WD"}</definedName>
    <definedName name="ㅈㄵ" hidden="1">{#N/A,#N/A,FALSE,"인원";#N/A,#N/A,FALSE,"비용2";#N/A,#N/A,FALSE,"비용1";#N/A,#N/A,FALSE,"비용";#N/A,#N/A,FALSE,"보증2";#N/A,#N/A,FALSE,"보증1";#N/A,#N/A,FALSE,"보증";#N/A,#N/A,FALSE,"손익1";#N/A,#N/A,FALSE,"손익";#N/A,#N/A,FALSE,"부서별매출";#N/A,#N/A,FALSE,"매출"}</definedName>
    <definedName name="ㅈㄹ" hidden="1">{#N/A,#N/A,FALSE,"단축1";#N/A,#N/A,FALSE,"단축2";#N/A,#N/A,FALSE,"단축3";#N/A,#N/A,FALSE,"장축";#N/A,#N/A,FALSE,"4WD"}</definedName>
    <definedName name="ㅈㅈ" hidden="1">{#N/A,#N/A,FALSE,"단축1";#N/A,#N/A,FALSE,"단축2";#N/A,#N/A,FALSE,"단축3";#N/A,#N/A,FALSE,"장축";#N/A,#N/A,FALSE,"4WD"}</definedName>
    <definedName name="ㅈㅈㅂㅈㄷ" hidden="1">{#N/A,#N/A,FALSE,"단축1";#N/A,#N/A,FALSE,"단축2";#N/A,#N/A,FALSE,"단축3";#N/A,#N/A,FALSE,"장축";#N/A,#N/A,FALSE,"4WD"}</definedName>
    <definedName name="자잦" hidden="1">{#N/A,#N/A,FALSE,"단축1";#N/A,#N/A,FALSE,"단축2";#N/A,#N/A,FALSE,"단축3";#N/A,#N/A,FALSE,"장축";#N/A,#N/A,FALSE,"4WD"}</definedName>
    <definedName name="자재기준" hidden="1">{#N/A,#N/A,TRUE,"Y생산";#N/A,#N/A,TRUE,"Y판매";#N/A,#N/A,TRUE,"Y총물량";#N/A,#N/A,TRUE,"Y능력";#N/A,#N/A,TRUE,"YKD"}</definedName>
    <definedName name="재료" hidden="1">{#N/A,#N/A,FALSE,"단축1";#N/A,#N/A,FALSE,"단축2";#N/A,#N/A,FALSE,"단축3";#N/A,#N/A,FALSE,"장축";#N/A,#N/A,FALSE,"4WD"}</definedName>
    <definedName name="쟈ㅜ" hidden="1">{#N/A,#N/A,FALSE,"신규dep";#N/A,#N/A,FALSE,"신규dep-금형상각후";#N/A,#N/A,FALSE,"신규dep-연구비상각후";#N/A,#N/A,FALSE,"신규dep-기계,공구상각후"}</definedName>
    <definedName name="전체1" hidden="1">{#N/A,#N/A,FALSE,"단축1";#N/A,#N/A,FALSE,"단축2";#N/A,#N/A,FALSE,"단축3";#N/A,#N/A,FALSE,"장축";#N/A,#N/A,FALSE,"4WD"}</definedName>
    <definedName name="전체2" hidden="1">{#N/A,#N/A,FALSE,"단축1";#N/A,#N/A,FALSE,"단축2";#N/A,#N/A,FALSE,"단축3";#N/A,#N/A,FALSE,"장축";#N/A,#N/A,FALSE,"4WD"}</definedName>
    <definedName name="전체종합" hidden="1">{#N/A,#N/A,FALSE,"단축1";#N/A,#N/A,FALSE,"단축2";#N/A,#N/A,FALSE,"단축3";#N/A,#N/A,FALSE,"장축";#N/A,#N/A,FALSE,"4WD"}</definedName>
    <definedName name="전체현황" hidden="1">{#N/A,#N/A,FALSE,"단축1";#N/A,#N/A,FALSE,"단축2";#N/A,#N/A,FALSE,"단축3";#N/A,#N/A,FALSE,"장축";#N/A,#N/A,FALSE,"4WD"}</definedName>
    <definedName name="전후분석" hidden="1">{#N/A,#N/A,FALSE,"단축1";#N/A,#N/A,FALSE,"단축2";#N/A,#N/A,FALSE,"단축3";#N/A,#N/A,FALSE,"장축";#N/A,#N/A,FALSE,"4WD"}</definedName>
    <definedName name="전후분석을" hidden="1">{#N/A,#N/A,FALSE,"단축1";#N/A,#N/A,FALSE,"단축2";#N/A,#N/A,FALSE,"단축3";#N/A,#N/A,FALSE,"장축";#N/A,#N/A,FALSE,"4WD"}</definedName>
    <definedName name="절감" hidden="1">{#N/A,#N/A,FALSE,"단축1";#N/A,#N/A,FALSE,"단축2";#N/A,#N/A,FALSE,"단축3";#N/A,#N/A,FALSE,"장축";#N/A,#N/A,FALSE,"4WD"}</definedName>
    <definedName name="절감계산2" hidden="1">{#N/A,#N/A,FALSE,"단축1";#N/A,#N/A,FALSE,"단축2";#N/A,#N/A,FALSE,"단축3";#N/A,#N/A,FALSE,"장축";#N/A,#N/A,FALSE,"4WD"}</definedName>
    <definedName name="정" hidden="1">{#N/A,#N/A,FALSE,"단축1";#N/A,#N/A,FALSE,"단축2";#N/A,#N/A,FALSE,"단축3";#N/A,#N/A,FALSE,"장축";#N/A,#N/A,FALSE,"4WD"}</definedName>
    <definedName name="정비대수" hidden="1">{#N/A,#N/A,FALSE,"인원";#N/A,#N/A,FALSE,"비용2";#N/A,#N/A,FALSE,"비용1";#N/A,#N/A,FALSE,"비용";#N/A,#N/A,FALSE,"보증2";#N/A,#N/A,FALSE,"보증1";#N/A,#N/A,FALSE,"보증";#N/A,#N/A,FALSE,"손익1";#N/A,#N/A,FALSE,"손익";#N/A,#N/A,FALSE,"부서별매출";#N/A,#N/A,FALSE,"매출"}</definedName>
    <definedName name="제동" hidden="1">{#N/A,#N/A,FALSE,"단축1";#N/A,#N/A,FALSE,"단축2";#N/A,#N/A,FALSE,"단축3";#N/A,#N/A,FALSE,"장축";#N/A,#N/A,FALSE,"4WD"}</definedName>
    <definedName name="제조경비시트" hidden="1">{#N/A,#N/A,FALSE,"단축1";#N/A,#N/A,FALSE,"단축2";#N/A,#N/A,FALSE,"단축3";#N/A,#N/A,FALSE,"장축";#N/A,#N/A,FALSE,"4WD"}</definedName>
    <definedName name="조회" hidden="1">{#N/A,#N/A,FALSE,"채권채무";#N/A,#N/A,FALSE,"control sheet"}</definedName>
    <definedName name="조회서" hidden="1">{#N/A,#N/A,FALSE,"채권채무";#N/A,#N/A,FALSE,"control sheet"}</definedName>
    <definedName name="주간보고" hidden="1">{#N/A,#N/A,TRUE,"일정"}</definedName>
    <definedName name="주요" hidden="1">{#N/A,#N/A,TRUE,"Y생산";#N/A,#N/A,TRUE,"Y판매";#N/A,#N/A,TRUE,"Y총물량";#N/A,#N/A,TRUE,"Y능력";#N/A,#N/A,TRUE,"YKD"}</definedName>
    <definedName name="주요업무2" hidden="1">{#N/A,#N/A,TRUE,"Y생산";#N/A,#N/A,TRUE,"Y판매";#N/A,#N/A,TRUE,"Y총물량";#N/A,#N/A,TRUE,"Y능력";#N/A,#N/A,TRUE,"YKD"}</definedName>
    <definedName name="주요업무3" hidden="1">{#N/A,#N/A,TRUE,"Y생산";#N/A,#N/A,TRUE,"Y판매";#N/A,#N/A,TRUE,"Y총물량";#N/A,#N/A,TRUE,"Y능력";#N/A,#N/A,TRUE,"YKD"}</definedName>
    <definedName name="주요제원" hidden="1">{#N/A,#N/A,FALSE,"단축1";#N/A,#N/A,FALSE,"단축2";#N/A,#N/A,FALSE,"단축3";#N/A,#N/A,FALSE,"장축";#N/A,#N/A,FALSE,"4WD"}</definedName>
    <definedName name="중앙" hidden="1">{#N/A,#N/A,FALSE,"단축1";#N/A,#N/A,FALSE,"단축2";#N/A,#N/A,FALSE,"단축3";#N/A,#N/A,FALSE,"장축";#N/A,#N/A,FALSE,"4WD"}</definedName>
    <definedName name="지호" hidden="1">{#N/A,#N/A,FALSE,"단축1";#N/A,#N/A,FALSE,"단축2";#N/A,#N/A,FALSE,"단축3";#N/A,#N/A,FALSE,"장축";#N/A,#N/A,FALSE,"4WD"}</definedName>
    <definedName name="ㅊ" hidden="1">{#N/A,#N/A,FALSE,"단축1";#N/A,#N/A,FALSE,"단축2";#N/A,#N/A,FALSE,"단축3";#N/A,#N/A,FALSE,"장축";#N/A,#N/A,FALSE,"4WD"}</definedName>
    <definedName name="ㅊㅊㅊ" hidden="1">{#N/A,#N/A,FALSE,"단축1";#N/A,#N/A,FALSE,"단축2";#N/A,#N/A,FALSE,"단축3";#N/A,#N/A,FALSE,"장축";#N/A,#N/A,FALSE,"4WD"}</definedName>
    <definedName name="채권재" hidden="1">{#N/A,#N/A,FALSE,"채권채무";#N/A,#N/A,FALSE,"control sheet"}</definedName>
    <definedName name="ㅋㅇㅍ" hidden="1">{#N/A,#N/A,FALSE,"단축1";#N/A,#N/A,FALSE,"단축2";#N/A,#N/A,FALSE,"단축3";#N/A,#N/A,FALSE,"장축";#N/A,#N/A,FALSE,"4WD"}</definedName>
    <definedName name="ㅋㅋ" hidden="1">{#N/A,#N/A,TRUE,"Y생산";#N/A,#N/A,TRUE,"Y판매";#N/A,#N/A,TRUE,"Y총물량";#N/A,#N/A,TRUE,"Y능력";#N/A,#N/A,TRUE,"YKD"}</definedName>
    <definedName name="크랑" hidden="1">{#N/A,#N/A,FALSE,"단축1";#N/A,#N/A,FALSE,"단축2";#N/A,#N/A,FALSE,"단축3";#N/A,#N/A,FALSE,"장축";#N/A,#N/A,FALSE,"4WD"}</definedName>
    <definedName name="키프코" hidden="1">{#N/A,#N/A,FALSE,"을지 (4)";#N/A,#N/A,FALSE,"을지 (5)";#N/A,#N/A,FALSE,"을지 (6)"}</definedName>
    <definedName name="ㅌㅇ로" hidden="1">{#N/A,#N/A,FALSE,"단축1";#N/A,#N/A,FALSE,"단축2";#N/A,#N/A,FALSE,"단축3";#N/A,#N/A,FALSE,"장축";#N/A,#N/A,FALSE,"4WD"}</definedName>
    <definedName name="통합1장" hidden="1">{#N/A,#N/A,FALSE,"단축1";#N/A,#N/A,FALSE,"단축2";#N/A,#N/A,FALSE,"단축3";#N/A,#N/A,FALSE,"장축";#N/A,#N/A,FALSE,"4WD"}</definedName>
    <definedName name="투자비000" hidden="1">{#N/A,#N/A,FALSE,"단축1";#N/A,#N/A,FALSE,"단축2";#N/A,#N/A,FALSE,"단축3";#N/A,#N/A,FALSE,"장축";#N/A,#N/A,FALSE,"4WD"}</definedName>
    <definedName name="투자비복" hidden="1">{#N/A,#N/A,FALSE,"단축1";#N/A,#N/A,FALSE,"단축2";#N/A,#N/A,FALSE,"단축3";#N/A,#N/A,FALSE,"장축";#N/A,#N/A,FALSE,"4WD"}</definedName>
    <definedName name="투자비실적" hidden="1">{#N/A,#N/A,FALSE,"단축1";#N/A,#N/A,FALSE,"단축2";#N/A,#N/A,FALSE,"단축3";#N/A,#N/A,FALSE,"장축";#N/A,#N/A,FALSE,"4WD"}</definedName>
    <definedName name="ㅍ" hidden="1">{#N/A,#N/A,FALSE,"단축1";#N/A,#N/A,FALSE,"단축2";#N/A,#N/A,FALSE,"단축3";#N/A,#N/A,FALSE,"장축";#N/A,#N/A,FALSE,"4WD"}</definedName>
    <definedName name="판매보증" hidden="1">{#N/A,#N/A,FALSE,"인원";#N/A,#N/A,FALSE,"비용2";#N/A,#N/A,FALSE,"비용1";#N/A,#N/A,FALSE,"비용";#N/A,#N/A,FALSE,"보증2";#N/A,#N/A,FALSE,"보증1";#N/A,#N/A,FALSE,"보증";#N/A,#N/A,FALSE,"손익1";#N/A,#N/A,FALSE,"손익";#N/A,#N/A,FALSE,"부서별매출";#N/A,#N/A,FALSE,"매출"}</definedName>
    <definedName name="품" hidden="1">{#N/A,#N/A,TRUE,"Y생산";#N/A,#N/A,TRUE,"Y판매";#N/A,#N/A,TRUE,"Y총물량";#N/A,#N/A,TRUE,"Y능력";#N/A,#N/A,TRUE,"YKD"}</definedName>
    <definedName name="품질확보계획2" hidden="1">{#N/A,#N/A,FALSE,"단축1";#N/A,#N/A,FALSE,"단축2";#N/A,#N/A,FALSE,"단축3";#N/A,#N/A,FALSE,"장축";#N/A,#N/A,FALSE,"4WD"}</definedName>
    <definedName name="품확" hidden="1">{#N/A,#N/A,FALSE,"단축1";#N/A,#N/A,FALSE,"단축2";#N/A,#N/A,FALSE,"단축3";#N/A,#N/A,FALSE,"장축";#N/A,#N/A,FALSE,"4WD"}</definedName>
    <definedName name="프레스" hidden="1">{#N/A,#N/A,FALSE,"단축1";#N/A,#N/A,FALSE,"단축2";#N/A,#N/A,FALSE,"단축3";#N/A,#N/A,FALSE,"장축";#N/A,#N/A,FALSE,"4WD"}</definedName>
    <definedName name="프렌지" hidden="1">{#N/A,#N/A,FALSE,"단축1";#N/A,#N/A,FALSE,"단축2";#N/A,#N/A,FALSE,"단축3";#N/A,#N/A,FALSE,"장축";#N/A,#N/A,FALSE,"4WD"}</definedName>
    <definedName name="프로젝트" hidden="1">#REF!</definedName>
    <definedName name="ㅎ" hidden="1">{#N/A,#N/A,FALSE,"단축1";#N/A,#N/A,FALSE,"단축2";#N/A,#N/A,FALSE,"단축3";#N/A,#N/A,FALSE,"장축";#N/A,#N/A,FALSE,"4WD"}</definedName>
    <definedName name="ㅎㄴ" hidden="1">{#N/A,#N/A,FALSE,"단축1";#N/A,#N/A,FALSE,"단축2";#N/A,#N/A,FALSE,"단축3";#N/A,#N/A,FALSE,"장축";#N/A,#N/A,FALSE,"4WD"}</definedName>
    <definedName name="ㅎㄷㅁㄱ" hidden="1">{#N/A,#N/A,FALSE,"단축1";#N/A,#N/A,FALSE,"단축2";#N/A,#N/A,FALSE,"단축3";#N/A,#N/A,FALSE,"장축";#N/A,#N/A,FALSE,"4WD"}</definedName>
    <definedName name="ㅎ러ㅗㅀ" hidden="1">{#N/A,#N/A,FALSE,"단축1";#N/A,#N/A,FALSE,"단축2";#N/A,#N/A,FALSE,"단축3";#N/A,#N/A,FALSE,"장축";#N/A,#N/A,FALSE,"4WD"}</definedName>
    <definedName name="ㅎ로" hidden="1">{#N/A,#N/A,FALSE,"단축1";#N/A,#N/A,FALSE,"단축2";#N/A,#N/A,FALSE,"단축3";#N/A,#N/A,FALSE,"장축";#N/A,#N/A,FALSE,"4WD"}</definedName>
    <definedName name="ㅎ호ㅓㅓㅗ" hidden="1">{#N/A,#N/A,FALSE,"단축1";#N/A,#N/A,FALSE,"단축2";#N/A,#N/A,FALSE,"단축3";#N/A,#N/A,FALSE,"장축";#N/A,#N/A,FALSE,"4WD"}</definedName>
    <definedName name="하" hidden="1">{#N/A,#N/A,FALSE,"단축1";#N/A,#N/A,FALSE,"단축2";#N/A,#N/A,FALSE,"단축3";#N/A,#N/A,FALSE,"장축";#N/A,#N/A,FALSE,"4WD"}</definedName>
    <definedName name="하하하"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한국" hidden="1">{#N/A,#N/A,FALSE,"단축1";#N/A,#N/A,FALSE,"단축2";#N/A,#N/A,FALSE,"단축3";#N/A,#N/A,FALSE,"장축";#N/A,#N/A,FALSE,"4WD"}</definedName>
    <definedName name="한글" hidden="1">{#N/A,#N/A,FALSE,"단축1";#N/A,#N/A,FALSE,"단축2";#N/A,#N/A,FALSE,"단축3";#N/A,#N/A,FALSE,"장축";#N/A,#N/A,FALSE,"4WD"}</definedName>
    <definedName name="한영사전" hidden="1">{#N/A,#N/A,TRUE,"Y생산";#N/A,#N/A,TRUE,"Y판매";#N/A,#N/A,TRUE,"Y총물량";#N/A,#N/A,TRUE,"Y능력";#N/A,#N/A,TRUE,"YKD"}</definedName>
    <definedName name="향후계획1" hidden="1">{#N/A,#N/A,FALSE,"단축1";#N/A,#N/A,FALSE,"단축2";#N/A,#N/A,FALSE,"단축3";#N/A,#N/A,FALSE,"장축";#N/A,#N/A,FALSE,"4WD"}</definedName>
    <definedName name="협의" hidden="1">{#N/A,#N/A,FALSE,"단축1";#N/A,#N/A,FALSE,"단축2";#N/A,#N/A,FALSE,"단축3";#N/A,#N/A,FALSE,"장축";#N/A,#N/A,FALSE,"4WD"}</definedName>
    <definedName name="호ㅓㅏ" hidden="1">{#N/A,#N/A,FALSE,"96 3월물량표";#N/A,#N/A,FALSE,"96 4월물량표";#N/A,#N/A,FALSE,"96 5월물량표"}</definedName>
    <definedName name="혼아혼ㅇ러ㅣㄴ어ㅏㅣㅇ" hidden="1">{#N/A,#N/A,TRUE,"Y생산";#N/A,#N/A,TRUE,"Y판매";#N/A,#N/A,TRUE,"Y총물량";#N/A,#N/A,TRUE,"Y능력";#N/A,#N/A,TRUE,"YKD"}</definedName>
    <definedName name="홀" hidden="1">{TRUE,TRUE,-0.8,-17,963.6,637.8,FALSE,TRUE,TRUE,TRUE,0,1,#N/A,1,#N/A,18.0487804878049,42.7727272727273,1,FALSE,FALSE,3,TRUE,1,FALSE,100,"Swvu.Komplett.","ACwvu.Komplett.",#N/A,FALSE,FALSE,0.78740157480315,0.393700787401575,0.984251968503937,0.984251968503937,1,"","&amp;RH.Lehmhaus
VV54TQ
&amp;D",TRUE,TRUE,FALSE,FALSE,1,#N/A,1,1,"=R1C1:R67C11",FALSE,#N/A,#N/A,FALSE,FALSE,FALSE,9,300,300,FALSE,FALSE,TRUE,TRUE,TRUE}</definedName>
    <definedName name="ㅏㅏ" hidden="1">{#N/A,#N/A,FALSE,"단축1";#N/A,#N/A,FALSE,"단축2";#N/A,#N/A,FALSE,"단축3";#N/A,#N/A,FALSE,"장축";#N/A,#N/A,FALSE,"4WD"}</definedName>
    <definedName name="ㅏㅏㅏ" hidden="1">{#N/A,#N/A,FALSE,"단축1";#N/A,#N/A,FALSE,"단축2";#N/A,#N/A,FALSE,"단축3";#N/A,#N/A,FALSE,"장축";#N/A,#N/A,FALSE,"4WD"}</definedName>
    <definedName name="ㅏㅗㅔㅑㅓㅁ" hidden="1">{#N/A,#N/A,FALSE,"단축1";#N/A,#N/A,FALSE,"단축2";#N/A,#N/A,FALSE,"단축3";#N/A,#N/A,FALSE,"장축";#N/A,#N/A,FALSE,"4WD"}</definedName>
    <definedName name="ㅏㅣ" hidden="1">{#N/A,#N/A,FALSE,"96 3월물량표";#N/A,#N/A,FALSE,"96 4월물량표";#N/A,#N/A,FALSE,"96 5월물량표"}</definedName>
    <definedName name="ㅏㅣㅣㅣ" hidden="1">{#N/A,#N/A,FALSE,"단축1";#N/A,#N/A,FALSE,"단축2";#N/A,#N/A,FALSE,"단축3";#N/A,#N/A,FALSE,"장축";#N/A,#N/A,FALSE,"4WD"}</definedName>
    <definedName name="ㅐㅐ" hidden="1">{#N/A,#N/A,FALSE,"단축1";#N/A,#N/A,FALSE,"단축2";#N/A,#N/A,FALSE,"단축3";#N/A,#N/A,FALSE,"장축";#N/A,#N/A,FALSE,"4WD"}</definedName>
    <definedName name="ㅐㅐㅐ" hidden="1">{#N/A,#N/A,TRUE,"일정"}</definedName>
    <definedName name="ㅐㅓㅇ해ㅔㅓ" hidden="1">{#N/A,#N/A,FALSE,"단축1";#N/A,#N/A,FALSE,"단축2";#N/A,#N/A,FALSE,"단축3";#N/A,#N/A,FALSE,"장축";#N/A,#N/A,FALSE,"4WD"}</definedName>
    <definedName name="ㅑ" hidden="1">{#N/A,#N/A,FALSE,"단축1";#N/A,#N/A,FALSE,"단축2";#N/A,#N/A,FALSE,"단축3";#N/A,#N/A,FALSE,"장축";#N/A,#N/A,FALSE,"4WD"}</definedName>
    <definedName name="ㅑㅐㅔㅕㅑㅐ" hidden="1">{#N/A,#N/A,FALSE,"단축1";#N/A,#N/A,FALSE,"단축2";#N/A,#N/A,FALSE,"단축3";#N/A,#N/A,FALSE,"장축";#N/A,#N/A,FALSE,"4WD"}</definedName>
    <definedName name="ㅓ" hidden="1">{#N/A,#N/A,TRUE,"Y생산";#N/A,#N/A,TRUE,"Y판매";#N/A,#N/A,TRUE,"Y총물량";#N/A,#N/A,TRUE,"Y능력";#N/A,#N/A,TRUE,"YKD"}</definedName>
    <definedName name="ㅓ로럴" hidden="1">{#N/A,#N/A,FALSE,"단축1";#N/A,#N/A,FALSE,"단축2";#N/A,#N/A,FALSE,"단축3";#N/A,#N/A,FALSE,"장축";#N/A,#N/A,FALSE,"4WD"}</definedName>
    <definedName name="ㅓㅓ로" hidden="1">{#N/A,#N/A,FALSE,"단축1";#N/A,#N/A,FALSE,"단축2";#N/A,#N/A,FALSE,"단축3";#N/A,#N/A,FALSE,"장축";#N/A,#N/A,FALSE,"4WD"}</definedName>
    <definedName name="ㅔ" hidden="1">{#N/A,#N/A,FALSE,"단축1";#N/A,#N/A,FALSE,"단축2";#N/A,#N/A,FALSE,"단축3";#N/A,#N/A,FALSE,"장축";#N/A,#N/A,FALSE,"4WD"}</definedName>
    <definedName name="ㅔㅔ" hidden="1">{#N/A,#N/A,FALSE,"Status";#N/A,#N/A,FALSE,"Deckblatt 1";#N/A,#N/A,FALSE,"Deckblatt2"}</definedName>
    <definedName name="ㅕ" hidden="1">{#N/A,#N/A,FALSE,"단축1";#N/A,#N/A,FALSE,"단축2";#N/A,#N/A,FALSE,"단축3";#N/A,#N/A,FALSE,"장축";#N/A,#N/A,FALSE,"4WD"}</definedName>
    <definedName name="ㅗ" hidden="1">{#N/A,#N/A,FALSE,"단축1";#N/A,#N/A,FALSE,"단축2";#N/A,#N/A,FALSE,"단축3";#N/A,#N/A,FALSE,"장축";#N/A,#N/A,FALSE,"4WD"}</definedName>
    <definedName name="ㅗ돟ㄷ" hidden="1">{#N/A,#N/A,FALSE,"단축1";#N/A,#N/A,FALSE,"단축2";#N/A,#N/A,FALSE,"단축3";#N/A,#N/A,FALSE,"장축";#N/A,#N/A,FALSE,"4WD"}</definedName>
    <definedName name="ㅗㅁㅈ몸조" hidden="1">{#N/A,#N/A,FALSE,"단축1";#N/A,#N/A,FALSE,"단축2";#N/A,#N/A,FALSE,"단축3";#N/A,#N/A,FALSE,"장축";#N/A,#N/A,FALSE,"4WD"}</definedName>
    <definedName name="ㅗㅎ" hidden="1">{#N/A,#N/A,TRUE,"Y생산";#N/A,#N/A,TRUE,"Y판매";#N/A,#N/A,TRUE,"Y총물량";#N/A,#N/A,TRUE,"Y능력";#N/A,#N/A,TRUE,"YKD"}</definedName>
    <definedName name="ㅗㅎ허ㅏㅓㅣㅏㅣ" hidden="1">{#N/A,#N/A,FALSE,"단축1";#N/A,#N/A,FALSE,"단축2";#N/A,#N/A,FALSE,"단축3";#N/A,#N/A,FALSE,"장축";#N/A,#N/A,FALSE,"4WD"}</definedName>
    <definedName name="ㅗㅓㅏ" hidden="1">#REF!</definedName>
    <definedName name="ㅛㅅㄱㄷㅈ" hidden="1">{#N/A,#N/A,FALSE,"단축1";#N/A,#N/A,FALSE,"단축2";#N/A,#N/A,FALSE,"단축3";#N/A,#N/A,FALSE,"장축";#N/A,#N/A,FALSE,"4WD"}</definedName>
    <definedName name="ㅛㅛ" hidden="1">{#N/A,#N/A,FALSE,"단축1";#N/A,#N/A,FALSE,"단축2";#N/A,#N/A,FALSE,"단축3";#N/A,#N/A,FALSE,"장축";#N/A,#N/A,FALSE,"4WD"}</definedName>
    <definedName name="ㅜㅜㅜㅜㅜㅜ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ㅠㅍㅇㅌㄹ" hidden="1">{#N/A,#N/A,FALSE,"단축1";#N/A,#N/A,FALSE,"단축2";#N/A,#N/A,FALSE,"단축3";#N/A,#N/A,FALSE,"장축";#N/A,#N/A,FALSE,"4WD"}</definedName>
    <definedName name="ㅣ" hidden="1">{#N/A,#N/A,FALSE,"신규dep";#N/A,#N/A,FALSE,"신규dep-금형상각후";#N/A,#N/A,FALSE,"신규dep-연구비상각후";#N/A,#N/A,FALSE,"신규dep-기계,공구상각후"}</definedName>
    <definedName name="ㅣㅏㅓ일ㄴ어" hidden="1">{#N/A,#N/A,FALSE,"Status";#N/A,#N/A,FALSE,"Deckblatt 1";#N/A,#N/A,FALSE,"Deckblatt2"}</definedName>
    <definedName name="ㅣㅣ" hidden="1">{#N/A,#N/A,TRUE,"Y생산";#N/A,#N/A,TRUE,"Y판매";#N/A,#N/A,TRUE,"Y총물량";#N/A,#N/A,TRUE,"Y능력";#N/A,#N/A,TRUE,"YKD"}</definedName>
    <definedName name="ㅣㅣㅣ" hidden="1">{#N/A,#N/A,FALSE,"단축1";#N/A,#N/A,FALSE,"단축2";#N/A,#N/A,FALSE,"단축3";#N/A,#N/A,FALSE,"장축";#N/A,#N/A,FALSE,"4WD"}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88" i="52" l="1"/>
  <c r="O88" i="52"/>
  <c r="Q87" i="52"/>
  <c r="O87" i="52"/>
  <c r="Q86" i="52"/>
  <c r="Q85" i="52"/>
  <c r="O85" i="52"/>
  <c r="Q82" i="52"/>
  <c r="O82" i="52"/>
  <c r="Q81" i="52"/>
  <c r="O81" i="52"/>
  <c r="Q80" i="52"/>
  <c r="O80" i="52"/>
  <c r="Q79" i="52"/>
  <c r="O79" i="52"/>
  <c r="Q76" i="52"/>
  <c r="O76" i="52"/>
  <c r="Q75" i="52"/>
  <c r="O75" i="52"/>
  <c r="Q74" i="52"/>
  <c r="O74" i="52"/>
  <c r="Q73" i="52"/>
  <c r="O73" i="52"/>
  <c r="Q69" i="52"/>
  <c r="O69" i="52"/>
  <c r="Q68" i="52"/>
  <c r="O68" i="52"/>
  <c r="Q67" i="52"/>
  <c r="O67" i="52"/>
  <c r="Q66" i="52"/>
  <c r="O66" i="52"/>
  <c r="Q63" i="52"/>
  <c r="O63" i="52"/>
  <c r="Q62" i="52"/>
  <c r="O62" i="52"/>
  <c r="Q61" i="52"/>
  <c r="O61" i="52"/>
  <c r="Q60" i="52"/>
  <c r="O60" i="52"/>
  <c r="Q57" i="52"/>
  <c r="O57" i="52"/>
  <c r="Q56" i="52"/>
  <c r="O56" i="52"/>
  <c r="Q55" i="52"/>
  <c r="O55" i="52"/>
  <c r="Q54" i="52"/>
  <c r="O54" i="52"/>
  <c r="Q50" i="52"/>
  <c r="O50" i="52"/>
  <c r="Q49" i="52"/>
  <c r="O49" i="52"/>
  <c r="Q48" i="52"/>
  <c r="O48" i="52"/>
  <c r="Q47" i="52"/>
  <c r="O47" i="52"/>
  <c r="Q44" i="52"/>
  <c r="O44" i="52"/>
  <c r="Q43" i="52"/>
  <c r="O43" i="52"/>
  <c r="Q42" i="52"/>
  <c r="O42" i="52"/>
  <c r="Q41" i="52"/>
  <c r="O41" i="52"/>
  <c r="Q38" i="52"/>
  <c r="O38" i="52"/>
  <c r="Q37" i="52"/>
  <c r="O37" i="52"/>
  <c r="Q36" i="52"/>
  <c r="O36" i="52"/>
  <c r="Q35" i="52"/>
  <c r="O35" i="52"/>
  <c r="Q30" i="52"/>
  <c r="O30" i="52"/>
  <c r="Q29" i="52"/>
  <c r="O29" i="52"/>
  <c r="Q28" i="52"/>
  <c r="O28" i="52"/>
  <c r="Q27" i="52"/>
  <c r="O27" i="52"/>
  <c r="Q24" i="52"/>
  <c r="O24" i="52"/>
  <c r="Q23" i="52"/>
  <c r="O23" i="52"/>
  <c r="Q22" i="52"/>
  <c r="O22" i="52"/>
  <c r="Q21" i="52"/>
  <c r="O21" i="52"/>
  <c r="Q18" i="52"/>
  <c r="O18" i="52"/>
  <c r="Q17" i="52"/>
  <c r="O17" i="52"/>
  <c r="Q16" i="52"/>
  <c r="O16" i="52"/>
  <c r="Q15" i="52"/>
  <c r="O15" i="52"/>
  <c r="S18" i="51"/>
  <c r="R18" i="51"/>
  <c r="Q18" i="51"/>
  <c r="R95" i="51"/>
  <c r="P95" i="51"/>
  <c r="R94" i="51"/>
  <c r="P94" i="51"/>
  <c r="R93" i="51"/>
  <c r="R92" i="51"/>
  <c r="P92" i="51"/>
  <c r="R89" i="51"/>
  <c r="P89" i="51"/>
  <c r="R88" i="51"/>
  <c r="P88" i="51"/>
  <c r="R87" i="51"/>
  <c r="P87" i="51"/>
  <c r="R86" i="51"/>
  <c r="P86" i="51"/>
  <c r="R83" i="51"/>
  <c r="P83" i="51"/>
  <c r="R82" i="51"/>
  <c r="P82" i="51"/>
  <c r="R81" i="51"/>
  <c r="P81" i="51"/>
  <c r="R80" i="51"/>
  <c r="P80" i="51"/>
  <c r="R76" i="51"/>
  <c r="P76" i="51"/>
  <c r="R75" i="51"/>
  <c r="P75" i="51"/>
  <c r="R74" i="51"/>
  <c r="P74" i="51"/>
  <c r="R73" i="51"/>
  <c r="P73" i="51"/>
  <c r="R70" i="51"/>
  <c r="P70" i="51"/>
  <c r="R69" i="51"/>
  <c r="P69" i="51"/>
  <c r="R68" i="51"/>
  <c r="P68" i="51"/>
  <c r="R67" i="51"/>
  <c r="P67" i="51"/>
  <c r="R64" i="51"/>
  <c r="P64" i="51"/>
  <c r="R63" i="51"/>
  <c r="P63" i="51"/>
  <c r="R62" i="51"/>
  <c r="P62" i="51"/>
  <c r="R61" i="51"/>
  <c r="P61" i="51"/>
  <c r="R57" i="51"/>
  <c r="P57" i="51"/>
  <c r="R56" i="51"/>
  <c r="P56" i="51"/>
  <c r="R55" i="51"/>
  <c r="P55" i="51"/>
  <c r="R54" i="51"/>
  <c r="P54" i="51"/>
  <c r="R51" i="51"/>
  <c r="P51" i="51"/>
  <c r="R50" i="51"/>
  <c r="P50" i="51"/>
  <c r="R49" i="51"/>
  <c r="P49" i="51"/>
  <c r="R48" i="51"/>
  <c r="P48" i="51"/>
  <c r="R45" i="51"/>
  <c r="P45" i="51"/>
  <c r="R44" i="51"/>
  <c r="P44" i="51"/>
  <c r="R43" i="51"/>
  <c r="P43" i="51"/>
  <c r="R42" i="51"/>
  <c r="P42" i="51"/>
  <c r="R37" i="51"/>
  <c r="P37" i="51"/>
  <c r="R36" i="51"/>
  <c r="P36" i="51"/>
  <c r="R35" i="51"/>
  <c r="P35" i="51"/>
  <c r="R34" i="51"/>
  <c r="P34" i="51"/>
  <c r="R31" i="51"/>
  <c r="P31" i="51"/>
  <c r="R30" i="51"/>
  <c r="P30" i="51"/>
  <c r="R29" i="51"/>
  <c r="P29" i="51"/>
  <c r="R28" i="51"/>
  <c r="P28" i="51"/>
  <c r="R25" i="51"/>
  <c r="R24" i="51"/>
  <c r="R23" i="51"/>
  <c r="R22" i="51"/>
  <c r="M88" i="52"/>
  <c r="M87" i="52"/>
  <c r="M86" i="52"/>
  <c r="M82" i="52"/>
  <c r="M81" i="52"/>
  <c r="M80" i="52"/>
  <c r="M76" i="52"/>
  <c r="M75" i="52"/>
  <c r="M74" i="52"/>
  <c r="M69" i="52"/>
  <c r="M68" i="52"/>
  <c r="M67" i="52"/>
  <c r="M63" i="52"/>
  <c r="M62" i="52"/>
  <c r="M61" i="52"/>
  <c r="M57" i="52"/>
  <c r="M56" i="52"/>
  <c r="M55" i="52"/>
  <c r="M50" i="52"/>
  <c r="M49" i="52"/>
  <c r="M48" i="52"/>
  <c r="M44" i="52"/>
  <c r="M43" i="52"/>
  <c r="M42" i="52"/>
  <c r="M38" i="52"/>
  <c r="M37" i="52"/>
  <c r="M36" i="52"/>
  <c r="M30" i="52"/>
  <c r="M29" i="52"/>
  <c r="M28" i="52"/>
  <c r="M24" i="52"/>
  <c r="M23" i="52"/>
  <c r="M22" i="52"/>
  <c r="M18" i="52"/>
  <c r="M17" i="52"/>
  <c r="M16" i="52"/>
  <c r="N95" i="51"/>
  <c r="N94" i="51"/>
  <c r="N93" i="51"/>
  <c r="N89" i="51"/>
  <c r="N88" i="51"/>
  <c r="N87" i="51"/>
  <c r="N83" i="51"/>
  <c r="N82" i="51"/>
  <c r="N81" i="51"/>
  <c r="N76" i="51"/>
  <c r="N75" i="51"/>
  <c r="N74" i="51"/>
  <c r="N70" i="51"/>
  <c r="N69" i="51"/>
  <c r="N68" i="51"/>
  <c r="N64" i="51"/>
  <c r="N63" i="51"/>
  <c r="N62" i="51"/>
  <c r="N57" i="51"/>
  <c r="N54" i="51" s="1"/>
  <c r="N56" i="51"/>
  <c r="N55" i="51"/>
  <c r="N51" i="51"/>
  <c r="N50" i="51"/>
  <c r="N49" i="51"/>
  <c r="N45" i="51"/>
  <c r="N44" i="51"/>
  <c r="N43" i="51"/>
  <c r="N37" i="51"/>
  <c r="N36" i="51"/>
  <c r="N35" i="51"/>
  <c r="N31" i="51"/>
  <c r="N30" i="51"/>
  <c r="N29" i="51"/>
  <c r="N28" i="51" s="1"/>
  <c r="H24" i="51"/>
  <c r="H25" i="51"/>
  <c r="H23" i="51"/>
  <c r="F13" i="51"/>
  <c r="G13" i="51" s="1"/>
  <c r="H13" i="51" s="1"/>
  <c r="F14" i="51"/>
  <c r="G14" i="51" s="1"/>
  <c r="H14" i="51" s="1"/>
  <c r="F12" i="51"/>
  <c r="G12" i="51" s="1"/>
  <c r="H12" i="51" s="1"/>
  <c r="P25" i="51"/>
  <c r="P24" i="51"/>
  <c r="P23" i="51"/>
  <c r="P22" i="51"/>
  <c r="M41" i="52" l="1"/>
  <c r="M35" i="52"/>
  <c r="N92" i="51"/>
  <c r="N86" i="51"/>
  <c r="M60" i="52"/>
  <c r="M27" i="52"/>
  <c r="M66" i="52"/>
  <c r="M79" i="52"/>
  <c r="N48" i="51"/>
  <c r="N73" i="51"/>
  <c r="N67" i="51"/>
  <c r="N42" i="51"/>
  <c r="M15" i="52"/>
  <c r="O11" i="52" s="1"/>
  <c r="M21" i="52"/>
  <c r="M85" i="52"/>
  <c r="M73" i="52"/>
  <c r="M54" i="52"/>
  <c r="M47" i="52"/>
  <c r="N80" i="51"/>
  <c r="N61" i="51"/>
  <c r="N34" i="51"/>
  <c r="R11" i="52" l="1"/>
  <c r="P11" i="52"/>
  <c r="Q11" i="52"/>
  <c r="N24" i="51"/>
  <c r="N25" i="51"/>
  <c r="N23" i="51" l="1"/>
  <c r="N22" i="51" s="1"/>
  <c r="P18" i="51" s="1"/>
</calcChain>
</file>

<file path=xl/sharedStrings.xml><?xml version="1.0" encoding="utf-8"?>
<sst xmlns="http://schemas.openxmlformats.org/spreadsheetml/2006/main" count="428" uniqueCount="55">
  <si>
    <t>Project Manager</t>
  </si>
  <si>
    <t>Key persons involved</t>
  </si>
  <si>
    <t>Related Links</t>
  </si>
  <si>
    <t>Actual Project Status</t>
  </si>
  <si>
    <t>g</t>
  </si>
  <si>
    <t>y</t>
  </si>
  <si>
    <t>r</t>
  </si>
  <si>
    <t>Objective 1</t>
  </si>
  <si>
    <t>Status</t>
  </si>
  <si>
    <t>Results</t>
  </si>
  <si>
    <t>Objective 2</t>
  </si>
  <si>
    <t>Key Result 1</t>
  </si>
  <si>
    <t>Key Result 2</t>
  </si>
  <si>
    <t>Key Result 3</t>
  </si>
  <si>
    <t>Objective 3</t>
  </si>
  <si>
    <t>Project Title</t>
  </si>
  <si>
    <t>Q1/2022</t>
  </si>
  <si>
    <t>Q2/2022</t>
  </si>
  <si>
    <t>Q3/2022</t>
  </si>
  <si>
    <t>Q4/2022</t>
  </si>
  <si>
    <t>Sales EMEA</t>
  </si>
  <si>
    <t>Sales NAFTA</t>
  </si>
  <si>
    <t>Sales APAC</t>
  </si>
  <si>
    <t>Jan-22</t>
  </si>
  <si>
    <t>Feb-22</t>
  </si>
  <si>
    <t>Mar-22</t>
  </si>
  <si>
    <t>Project Objectives</t>
  </si>
  <si>
    <t>Q1</t>
  </si>
  <si>
    <t>Q2</t>
  </si>
  <si>
    <t>Q3</t>
  </si>
  <si>
    <t>Q4</t>
  </si>
  <si>
    <t>PLAN</t>
  </si>
  <si>
    <t>ACT</t>
  </si>
  <si>
    <t>Key Results (KPI)</t>
  </si>
  <si>
    <t>Increase Sales NAFTA from 27 to 30</t>
  </si>
  <si>
    <t>Increase Sales EMEA from 45 to 50</t>
  </si>
  <si>
    <t>Increase Sales APAC from 27 to 30</t>
  </si>
  <si>
    <t>Comments</t>
  </si>
  <si>
    <t>Risks</t>
  </si>
  <si>
    <t>Objective 1: Push Sales in EMEA, NAFTA &amp; APAC</t>
  </si>
  <si>
    <t>Objective 2: Lauch new products</t>
  </si>
  <si>
    <t xml:space="preserve">Objective 3: </t>
  </si>
  <si>
    <t>Overall Status</t>
  </si>
  <si>
    <t>Example</t>
  </si>
  <si>
    <t xml:space="preserve">Objective 2: </t>
  </si>
  <si>
    <t>Objectives &amp; Key Results</t>
  </si>
  <si>
    <t>OKR &lt;name&gt;</t>
  </si>
  <si>
    <t>FORECAST</t>
  </si>
  <si>
    <t>KPI</t>
  </si>
  <si>
    <t>Baseline in m€</t>
  </si>
  <si>
    <t>short summary</t>
  </si>
  <si>
    <t>Link to project documentation</t>
  </si>
  <si>
    <t>Team members</t>
  </si>
  <si>
    <t>Strategic objective of the project, desired outcome.</t>
  </si>
  <si>
    <t>Key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</si>
</sst>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dd\.mm\.yyyy"/>
    <numFmt numFmtId="166" formatCode="#,##0.0"/>
  </numFmts>
  <fonts count="34" x14ac:knownFonts="1">
    <font>
      <sz val="11"/>
      <color theme="1"/>
      <name val="Arial"/>
      <family val="2"/>
      <scheme val="minor"/>
    </font>
    <font>
      <sz val="10"/>
      <color theme="1"/>
      <name val="Arial"/>
      <family val="2"/>
    </font>
    <font>
      <sz val="10"/>
      <color theme="1"/>
      <name val="Arial"/>
      <family val="2"/>
    </font>
    <font>
      <sz val="11"/>
      <color theme="1"/>
      <name val="Arial"/>
      <family val="2"/>
      <scheme val="minor"/>
    </font>
    <font>
      <b/>
      <sz val="11"/>
      <color theme="1"/>
      <name val="Arial"/>
      <family val="2"/>
      <scheme val="minor"/>
    </font>
    <font>
      <sz val="12"/>
      <color theme="1"/>
      <name val="Arial"/>
      <family val="2"/>
      <scheme val="minor"/>
    </font>
    <font>
      <sz val="10"/>
      <color theme="1"/>
      <name val="Arial"/>
      <family val="2"/>
      <scheme val="minor"/>
    </font>
    <font>
      <sz val="10"/>
      <name val="Arial"/>
      <family val="2"/>
    </font>
    <font>
      <b/>
      <sz val="10"/>
      <color theme="0"/>
      <name val="Arial"/>
      <family val="2"/>
    </font>
    <font>
      <sz val="10"/>
      <color theme="0"/>
      <name val="Arial"/>
      <family val="2"/>
    </font>
    <font>
      <u/>
      <sz val="10"/>
      <color theme="10"/>
      <name val="Arial"/>
      <family val="2"/>
    </font>
    <font>
      <b/>
      <sz val="10"/>
      <name val="Arial"/>
      <family val="2"/>
    </font>
    <font>
      <b/>
      <sz val="10"/>
      <color rgb="FFFFFFFF"/>
      <name val="Arial"/>
      <family val="2"/>
    </font>
    <font>
      <sz val="10"/>
      <color rgb="FF000000"/>
      <name val="Arial"/>
      <family val="2"/>
    </font>
    <font>
      <b/>
      <sz val="30"/>
      <name val="Arial"/>
      <family val="2"/>
    </font>
    <font>
      <sz val="8"/>
      <color rgb="FF999999"/>
      <name val="Arial"/>
      <family val="2"/>
    </font>
    <font>
      <b/>
      <sz val="8"/>
      <name val="Arial"/>
      <family val="2"/>
    </font>
    <font>
      <sz val="11"/>
      <color rgb="FFFFFFFF"/>
      <name val="Arial"/>
      <family val="2"/>
    </font>
    <font>
      <b/>
      <sz val="20"/>
      <name val="Arial"/>
      <family val="2"/>
    </font>
    <font>
      <b/>
      <i/>
      <sz val="10"/>
      <name val="Arial"/>
      <family val="2"/>
    </font>
    <font>
      <sz val="10"/>
      <color rgb="FFFFFFFF"/>
      <name val="Arial"/>
      <family val="2"/>
    </font>
    <font>
      <u/>
      <sz val="10"/>
      <color rgb="FF1155CC"/>
      <name val="Arial"/>
      <family val="2"/>
    </font>
    <font>
      <sz val="11"/>
      <color rgb="FF33CC33"/>
      <name val="Arial"/>
      <family val="2"/>
      <scheme val="minor"/>
    </font>
    <font>
      <sz val="8"/>
      <color rgb="FF000000"/>
      <name val="Arial"/>
      <family val="2"/>
    </font>
    <font>
      <b/>
      <sz val="10"/>
      <color rgb="FF000000"/>
      <name val="Arial"/>
      <family val="2"/>
    </font>
    <font>
      <sz val="8"/>
      <color theme="0" tint="-0.14999847407452621"/>
      <name val="Arial"/>
      <family val="2"/>
    </font>
    <font>
      <sz val="10"/>
      <color theme="0" tint="-0.14999847407452621"/>
      <name val="Arial"/>
      <family val="2"/>
    </font>
    <font>
      <u/>
      <sz val="10"/>
      <color theme="0" tint="-0.14999847407452621"/>
      <name val="Arial"/>
      <family val="2"/>
    </font>
    <font>
      <b/>
      <sz val="14"/>
      <color rgb="FF000000"/>
      <name val="Arial"/>
      <family val="2"/>
    </font>
    <font>
      <i/>
      <sz val="8"/>
      <color rgb="FF000000"/>
      <name val="Arial"/>
      <family val="2"/>
    </font>
    <font>
      <sz val="20"/>
      <color theme="1"/>
      <name val="Arial"/>
      <family val="2"/>
      <scheme val="minor"/>
    </font>
    <font>
      <sz val="24"/>
      <color rgb="FF33CC33"/>
      <name val="Arial"/>
      <family val="2"/>
    </font>
    <font>
      <i/>
      <sz val="10"/>
      <color theme="1" tint="0.499984740745262"/>
      <name val="Arial"/>
      <family val="2"/>
    </font>
    <font>
      <i/>
      <sz val="11"/>
      <color theme="1" tint="0.499984740745262"/>
      <name val="Arial"/>
      <family val="2"/>
      <scheme val="minor"/>
    </font>
  </fonts>
  <fills count="1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FF"/>
        <bgColor rgb="FFFFFFFF"/>
      </patternFill>
    </fill>
    <fill>
      <patternFill patternType="solid">
        <fgColor theme="1"/>
        <bgColor indexed="64"/>
      </patternFill>
    </fill>
    <fill>
      <patternFill patternType="solid">
        <fgColor theme="1"/>
        <bgColor rgb="FFFFFFFF"/>
      </patternFill>
    </fill>
    <fill>
      <patternFill patternType="solid">
        <fgColor rgb="FFD5E3FF"/>
        <bgColor indexed="64"/>
      </patternFill>
    </fill>
  </fills>
  <borders count="33">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right/>
      <top style="thin">
        <color rgb="FFFFFFFF"/>
      </top>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rgb="FFFFFFFF"/>
      </left>
      <right/>
      <top/>
      <bottom/>
      <diagonal/>
    </border>
    <border>
      <left/>
      <right style="thin">
        <color rgb="FFFFFFFF"/>
      </right>
      <top/>
      <bottom/>
      <diagonal/>
    </border>
    <border>
      <left style="thin">
        <color rgb="FFFFFFFF"/>
      </left>
      <right style="thin">
        <color rgb="FFFFFFFF"/>
      </right>
      <top/>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bottom style="thin">
        <color rgb="FFFFFFFF"/>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top/>
      <bottom style="thin">
        <color theme="0" tint="-0.14996795556505021"/>
      </bottom>
      <diagonal/>
    </border>
    <border>
      <left/>
      <right/>
      <top style="medium">
        <color theme="0"/>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bottom style="thin">
        <color theme="0" tint="-0.14993743705557422"/>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s>
  <cellStyleXfs count="10">
    <xf numFmtId="0" fontId="0" fillId="0" borderId="0"/>
    <xf numFmtId="0" fontId="5" fillId="0" borderId="0"/>
    <xf numFmtId="43" fontId="3" fillId="0" borderId="0" applyFont="0" applyFill="0" applyBorder="0" applyAlignment="0" applyProtection="0"/>
    <xf numFmtId="0" fontId="3" fillId="0" borderId="0"/>
    <xf numFmtId="0" fontId="2" fillId="0" borderId="0"/>
    <xf numFmtId="0" fontId="10" fillId="0" borderId="0" applyNumberForma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1" fillId="0" borderId="0"/>
    <xf numFmtId="0" fontId="13" fillId="0" borderId="0"/>
  </cellStyleXfs>
  <cellXfs count="113">
    <xf numFmtId="0" fontId="0" fillId="0" borderId="0" xfId="0"/>
    <xf numFmtId="0" fontId="13" fillId="0" borderId="0" xfId="9"/>
    <xf numFmtId="165" fontId="16" fillId="0" borderId="2" xfId="9" applyNumberFormat="1" applyFont="1" applyBorder="1" applyAlignment="1">
      <alignment horizontal="center" vertical="center"/>
    </xf>
    <xf numFmtId="0" fontId="7" fillId="0" borderId="2" xfId="9" applyFont="1" applyBorder="1"/>
    <xf numFmtId="0" fontId="14" fillId="0" borderId="2" xfId="9" applyFont="1" applyBorder="1" applyAlignment="1">
      <alignment horizontal="left"/>
    </xf>
    <xf numFmtId="0" fontId="15" fillId="0" borderId="2" xfId="9" applyFont="1" applyBorder="1" applyAlignment="1">
      <alignment horizontal="right" vertical="center" wrapText="1"/>
    </xf>
    <xf numFmtId="164" fontId="7" fillId="0" borderId="2" xfId="9" applyNumberFormat="1" applyFont="1" applyBorder="1" applyAlignment="1">
      <alignment horizontal="center" vertical="center"/>
    </xf>
    <xf numFmtId="0" fontId="17" fillId="0" borderId="2" xfId="9" applyFont="1" applyBorder="1" applyAlignment="1">
      <alignment horizontal="left" vertical="center"/>
    </xf>
    <xf numFmtId="0" fontId="7" fillId="0" borderId="9" xfId="9" applyFont="1" applyBorder="1"/>
    <xf numFmtId="0" fontId="7" fillId="0" borderId="5" xfId="9" applyFont="1" applyBorder="1"/>
    <xf numFmtId="0" fontId="7" fillId="0" borderId="3" xfId="9" applyFont="1" applyBorder="1"/>
    <xf numFmtId="9" fontId="7" fillId="0" borderId="0" xfId="9" applyNumberFormat="1" applyFont="1" applyAlignment="1">
      <alignment horizontal="center"/>
    </xf>
    <xf numFmtId="0" fontId="7" fillId="0" borderId="3" xfId="9" applyFont="1" applyBorder="1" applyAlignment="1">
      <alignment horizontal="center"/>
    </xf>
    <xf numFmtId="0" fontId="7" fillId="0" borderId="0" xfId="9" applyFont="1"/>
    <xf numFmtId="0" fontId="7" fillId="0" borderId="8" xfId="9" applyFont="1" applyBorder="1"/>
    <xf numFmtId="0" fontId="7" fillId="0" borderId="7" xfId="9" applyFont="1" applyBorder="1"/>
    <xf numFmtId="0" fontId="7" fillId="0" borderId="10" xfId="9" applyFont="1" applyBorder="1"/>
    <xf numFmtId="0" fontId="23" fillId="0" borderId="13" xfId="9" applyFont="1" applyFill="1" applyBorder="1" applyAlignment="1">
      <alignment horizontal="center" vertical="center"/>
    </xf>
    <xf numFmtId="0" fontId="23" fillId="0" borderId="13" xfId="9" applyFont="1" applyFill="1" applyBorder="1" applyAlignment="1">
      <alignment horizontal="left" vertical="center"/>
    </xf>
    <xf numFmtId="0" fontId="13" fillId="0" borderId="0" xfId="9" applyFill="1"/>
    <xf numFmtId="0" fontId="13" fillId="2" borderId="0" xfId="9" applyFill="1"/>
    <xf numFmtId="0" fontId="9" fillId="2" borderId="0" xfId="3" applyFont="1" applyFill="1" applyBorder="1" applyAlignment="1">
      <alignment horizontal="left" vertical="center" wrapText="1"/>
    </xf>
    <xf numFmtId="0" fontId="7" fillId="2" borderId="0" xfId="9" applyFont="1" applyFill="1"/>
    <xf numFmtId="0" fontId="13" fillId="2" borderId="14" xfId="9" applyFill="1" applyBorder="1" applyAlignment="1"/>
    <xf numFmtId="0" fontId="0" fillId="2" borderId="14" xfId="0" applyFill="1" applyBorder="1" applyAlignment="1"/>
    <xf numFmtId="0" fontId="13" fillId="2" borderId="0" xfId="9" applyFill="1" applyBorder="1" applyAlignment="1"/>
    <xf numFmtId="0" fontId="0" fillId="2" borderId="0" xfId="0" applyFill="1" applyBorder="1" applyAlignment="1"/>
    <xf numFmtId="0" fontId="23" fillId="2" borderId="0" xfId="9" applyFont="1" applyFill="1" applyBorder="1" applyAlignment="1">
      <alignment horizontal="left" vertical="center"/>
    </xf>
    <xf numFmtId="0" fontId="23" fillId="2" borderId="0" xfId="9" applyFont="1" applyFill="1" applyBorder="1" applyAlignment="1">
      <alignment horizontal="center" vertical="center"/>
    </xf>
    <xf numFmtId="0" fontId="23" fillId="5" borderId="13" xfId="9" applyFont="1" applyFill="1" applyBorder="1" applyAlignment="1">
      <alignment horizontal="center" vertical="center"/>
    </xf>
    <xf numFmtId="0" fontId="13" fillId="0" borderId="0" xfId="9" applyAlignment="1">
      <alignment horizontal="center"/>
    </xf>
    <xf numFmtId="0" fontId="13" fillId="0" borderId="0" xfId="9" applyFont="1"/>
    <xf numFmtId="0" fontId="13" fillId="2" borderId="0" xfId="9" applyFont="1" applyFill="1"/>
    <xf numFmtId="164" fontId="11" fillId="2" borderId="9" xfId="9" applyNumberFormat="1" applyFont="1" applyFill="1" applyBorder="1" applyAlignment="1">
      <alignment horizontal="center" vertical="center"/>
    </xf>
    <xf numFmtId="9" fontId="20" fillId="0" borderId="3" xfId="9" applyNumberFormat="1" applyFont="1" applyBorder="1" applyAlignment="1">
      <alignment horizontal="center"/>
    </xf>
    <xf numFmtId="0" fontId="7" fillId="0" borderId="0" xfId="9" applyFont="1" applyFill="1" applyBorder="1" applyAlignment="1"/>
    <xf numFmtId="0" fontId="0" fillId="0" borderId="0" xfId="0" applyFill="1" applyBorder="1" applyAlignment="1"/>
    <xf numFmtId="0" fontId="13" fillId="0" borderId="0" xfId="9" applyFont="1" applyFill="1" applyAlignment="1">
      <alignment horizontal="center" vertical="center"/>
    </xf>
    <xf numFmtId="164" fontId="7" fillId="0" borderId="0" xfId="9" applyNumberFormat="1" applyFont="1" applyFill="1"/>
    <xf numFmtId="9" fontId="7" fillId="0" borderId="0" xfId="9" applyNumberFormat="1" applyFont="1" applyFill="1" applyAlignment="1">
      <alignment horizontal="center"/>
    </xf>
    <xf numFmtId="9" fontId="20" fillId="0" borderId="3" xfId="9" applyNumberFormat="1" applyFont="1" applyFill="1" applyBorder="1" applyAlignment="1">
      <alignment horizontal="center"/>
    </xf>
    <xf numFmtId="0" fontId="13" fillId="0" borderId="0" xfId="9" applyFont="1" applyFill="1"/>
    <xf numFmtId="9" fontId="20" fillId="0" borderId="2" xfId="9" applyNumberFormat="1" applyFont="1" applyBorder="1" applyAlignment="1">
      <alignment horizontal="center"/>
    </xf>
    <xf numFmtId="9" fontId="20" fillId="0" borderId="4" xfId="9" applyNumberFormat="1" applyFont="1" applyBorder="1" applyAlignment="1">
      <alignment horizontal="center"/>
    </xf>
    <xf numFmtId="0" fontId="6" fillId="6" borderId="1" xfId="0" applyFont="1" applyFill="1" applyBorder="1" applyAlignment="1">
      <alignment horizontal="center"/>
    </xf>
    <xf numFmtId="0" fontId="6" fillId="6" borderId="1" xfId="0" applyFont="1" applyFill="1" applyBorder="1" applyAlignment="1">
      <alignment horizontal="center" vertical="center"/>
    </xf>
    <xf numFmtId="0" fontId="13" fillId="0" borderId="1" xfId="9" applyFont="1" applyBorder="1" applyAlignment="1">
      <alignment horizontal="center" vertical="center"/>
    </xf>
    <xf numFmtId="164" fontId="7" fillId="7" borderId="1" xfId="9" applyNumberFormat="1" applyFont="1" applyFill="1" applyBorder="1"/>
    <xf numFmtId="9" fontId="7" fillId="0" borderId="1" xfId="9" applyNumberFormat="1" applyFont="1" applyBorder="1" applyAlignment="1">
      <alignment horizontal="center"/>
    </xf>
    <xf numFmtId="0" fontId="7" fillId="6" borderId="1" xfId="9" applyFont="1" applyFill="1" applyBorder="1" applyAlignment="1">
      <alignment horizontal="center" vertical="center"/>
    </xf>
    <xf numFmtId="0" fontId="0" fillId="0" borderId="14" xfId="0" applyBorder="1" applyAlignment="1"/>
    <xf numFmtId="9" fontId="19" fillId="0" borderId="14" xfId="9" applyNumberFormat="1" applyFont="1" applyBorder="1" applyAlignment="1">
      <alignment horizontal="center"/>
    </xf>
    <xf numFmtId="0" fontId="24" fillId="0" borderId="0" xfId="9" applyFont="1"/>
    <xf numFmtId="0" fontId="11" fillId="0" borderId="2" xfId="9" applyFont="1" applyBorder="1" applyAlignment="1">
      <alignment horizontal="center"/>
    </xf>
    <xf numFmtId="9" fontId="12" fillId="0" borderId="2" xfId="9" applyNumberFormat="1" applyFont="1" applyBorder="1" applyAlignment="1">
      <alignment horizontal="center"/>
    </xf>
    <xf numFmtId="0" fontId="24" fillId="0" borderId="0" xfId="9" applyFont="1" applyAlignment="1">
      <alignment horizontal="center" vertical="center"/>
    </xf>
    <xf numFmtId="17" fontId="9" fillId="8" borderId="16" xfId="0" applyNumberFormat="1" applyFont="1" applyFill="1" applyBorder="1" applyAlignment="1">
      <alignment horizontal="center" vertical="center"/>
    </xf>
    <xf numFmtId="0" fontId="13" fillId="2" borderId="0" xfId="9" applyFont="1" applyFill="1" applyBorder="1"/>
    <xf numFmtId="0" fontId="24" fillId="0" borderId="19" xfId="9" applyFont="1" applyBorder="1" applyAlignment="1">
      <alignment horizontal="center" vertical="center"/>
    </xf>
    <xf numFmtId="0" fontId="4" fillId="0" borderId="20" xfId="0" applyFont="1" applyBorder="1" applyAlignment="1">
      <alignment horizontal="center" vertical="center"/>
    </xf>
    <xf numFmtId="0" fontId="13" fillId="2" borderId="22" xfId="9" applyFont="1" applyFill="1" applyBorder="1"/>
    <xf numFmtId="0" fontId="13" fillId="2" borderId="23" xfId="9" applyFont="1" applyFill="1" applyBorder="1"/>
    <xf numFmtId="0" fontId="13" fillId="0" borderId="24" xfId="9" applyFont="1" applyBorder="1" applyAlignment="1">
      <alignment horizontal="center" vertical="center"/>
    </xf>
    <xf numFmtId="0" fontId="13" fillId="0" borderId="25" xfId="9" applyFont="1" applyBorder="1"/>
    <xf numFmtId="0" fontId="25" fillId="0" borderId="11" xfId="9" applyFont="1" applyBorder="1"/>
    <xf numFmtId="0" fontId="26" fillId="0" borderId="3" xfId="9" applyFont="1" applyBorder="1"/>
    <xf numFmtId="0" fontId="27" fillId="7" borderId="3" xfId="9" applyFont="1" applyFill="1" applyBorder="1"/>
    <xf numFmtId="0" fontId="26" fillId="0" borderId="0" xfId="9" applyFont="1"/>
    <xf numFmtId="166" fontId="6" fillId="6" borderId="1" xfId="0" applyNumberFormat="1" applyFont="1" applyFill="1" applyBorder="1" applyAlignment="1">
      <alignment horizontal="center"/>
    </xf>
    <xf numFmtId="0" fontId="28" fillId="0" borderId="0" xfId="9" applyFont="1" applyAlignment="1">
      <alignment vertical="center"/>
    </xf>
    <xf numFmtId="0" fontId="15" fillId="0" borderId="0" xfId="9" applyFont="1" applyBorder="1" applyAlignment="1">
      <alignment horizontal="right" vertical="center" wrapText="1"/>
    </xf>
    <xf numFmtId="0" fontId="11" fillId="0" borderId="0" xfId="9" applyFont="1" applyBorder="1" applyAlignment="1">
      <alignment horizontal="center"/>
    </xf>
    <xf numFmtId="0" fontId="7" fillId="0" borderId="0" xfId="9" applyFont="1" applyBorder="1"/>
    <xf numFmtId="0" fontId="23" fillId="2" borderId="13" xfId="9" applyFont="1" applyFill="1" applyBorder="1" applyAlignment="1">
      <alignment horizontal="center" vertical="center"/>
    </xf>
    <xf numFmtId="166" fontId="23" fillId="2" borderId="13" xfId="9" applyNumberFormat="1" applyFont="1" applyFill="1" applyBorder="1" applyAlignment="1">
      <alignment horizontal="center" vertical="center"/>
    </xf>
    <xf numFmtId="0" fontId="23" fillId="10" borderId="13" xfId="9" applyFont="1" applyFill="1" applyBorder="1" applyAlignment="1">
      <alignment horizontal="center" vertical="center"/>
    </xf>
    <xf numFmtId="166" fontId="23" fillId="0" borderId="13" xfId="9" applyNumberFormat="1" applyFont="1" applyFill="1" applyBorder="1" applyAlignment="1">
      <alignment horizontal="center" vertical="center"/>
    </xf>
    <xf numFmtId="0" fontId="29" fillId="0" borderId="26" xfId="9" applyFont="1" applyFill="1" applyBorder="1" applyAlignment="1">
      <alignment horizontal="left" vertical="center"/>
    </xf>
    <xf numFmtId="9" fontId="13" fillId="5" borderId="31" xfId="9" applyNumberFormat="1" applyFont="1" applyFill="1" applyBorder="1" applyAlignment="1">
      <alignment horizontal="center" vertical="center"/>
    </xf>
    <xf numFmtId="9" fontId="13" fillId="5" borderId="31" xfId="9" applyNumberFormat="1" applyFont="1" applyFill="1" applyBorder="1" applyAlignment="1">
      <alignment horizontal="center"/>
    </xf>
    <xf numFmtId="9" fontId="13" fillId="5" borderId="32" xfId="9" applyNumberFormat="1" applyFont="1" applyFill="1" applyBorder="1" applyAlignment="1">
      <alignment horizontal="center"/>
    </xf>
    <xf numFmtId="0" fontId="24" fillId="0" borderId="20" xfId="9" applyFont="1" applyBorder="1" applyAlignment="1">
      <alignment horizontal="center"/>
    </xf>
    <xf numFmtId="0" fontId="24" fillId="0" borderId="21" xfId="9" applyFont="1" applyBorder="1" applyAlignment="1">
      <alignment horizontal="center"/>
    </xf>
    <xf numFmtId="0" fontId="7" fillId="5" borderId="1" xfId="9" applyFont="1" applyFill="1" applyBorder="1" applyAlignment="1"/>
    <xf numFmtId="0" fontId="0" fillId="5" borderId="1" xfId="0" applyFill="1" applyBorder="1" applyAlignment="1"/>
    <xf numFmtId="0" fontId="11" fillId="0" borderId="17" xfId="9" applyFont="1" applyBorder="1" applyAlignment="1"/>
    <xf numFmtId="0" fontId="0" fillId="0" borderId="18" xfId="0" applyBorder="1" applyAlignment="1"/>
    <xf numFmtId="0" fontId="18" fillId="7" borderId="7" xfId="9" applyFont="1" applyFill="1" applyBorder="1" applyAlignment="1">
      <alignment horizontal="left" vertical="center"/>
    </xf>
    <xf numFmtId="0" fontId="30" fillId="0" borderId="0" xfId="0" applyFont="1" applyAlignment="1"/>
    <xf numFmtId="0" fontId="0" fillId="0" borderId="0" xfId="0" applyAlignment="1"/>
    <xf numFmtId="165" fontId="8" fillId="4" borderId="7" xfId="9" applyNumberFormat="1" applyFont="1" applyFill="1" applyBorder="1" applyAlignment="1">
      <alignment horizontal="center" vertical="center"/>
    </xf>
    <xf numFmtId="0" fontId="13" fillId="6" borderId="15" xfId="9" applyFill="1" applyBorder="1" applyAlignment="1"/>
    <xf numFmtId="0" fontId="0" fillId="6" borderId="15" xfId="0" applyFill="1" applyBorder="1" applyAlignment="1"/>
    <xf numFmtId="0" fontId="32" fillId="6" borderId="14" xfId="9" applyFont="1" applyFill="1" applyBorder="1" applyAlignment="1"/>
    <xf numFmtId="0" fontId="33" fillId="6" borderId="14" xfId="0" applyFont="1" applyFill="1" applyBorder="1" applyAlignment="1"/>
    <xf numFmtId="0" fontId="23" fillId="5" borderId="26" xfId="9" applyFont="1"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23" fillId="10" borderId="26" xfId="9" applyFont="1" applyFill="1" applyBorder="1" applyAlignment="1">
      <alignment horizontal="center" vertical="center"/>
    </xf>
    <xf numFmtId="0" fontId="0" fillId="10" borderId="27" xfId="0" applyFill="1" applyBorder="1" applyAlignment="1">
      <alignment horizontal="center" vertical="center"/>
    </xf>
    <xf numFmtId="0" fontId="0" fillId="10" borderId="28" xfId="0" applyFill="1" applyBorder="1" applyAlignment="1">
      <alignment horizontal="center" vertical="center"/>
    </xf>
    <xf numFmtId="0" fontId="23" fillId="5" borderId="29" xfId="9" applyFont="1" applyFill="1" applyBorder="1" applyAlignment="1">
      <alignment horizontal="center" vertical="center" wrapText="1"/>
    </xf>
    <xf numFmtId="0" fontId="0" fillId="5" borderId="30" xfId="0" applyFill="1" applyBorder="1" applyAlignment="1">
      <alignment horizontal="center" vertical="center" wrapText="1"/>
    </xf>
    <xf numFmtId="0" fontId="21" fillId="7" borderId="6" xfId="9" applyFont="1" applyFill="1" applyBorder="1"/>
    <xf numFmtId="0" fontId="7" fillId="0" borderId="12" xfId="9" applyFont="1" applyBorder="1"/>
    <xf numFmtId="9" fontId="7" fillId="0" borderId="26" xfId="9" applyNumberFormat="1" applyFont="1" applyBorder="1" applyAlignment="1">
      <alignment horizontal="center"/>
    </xf>
    <xf numFmtId="0" fontId="0" fillId="0" borderId="28" xfId="0" applyBorder="1" applyAlignment="1"/>
    <xf numFmtId="165" fontId="8" fillId="3" borderId="0" xfId="9" applyNumberFormat="1" applyFont="1" applyFill="1" applyBorder="1" applyAlignment="1">
      <alignment horizontal="center" vertical="center"/>
    </xf>
    <xf numFmtId="0" fontId="31" fillId="9" borderId="7" xfId="9" applyFont="1" applyFill="1" applyBorder="1" applyAlignment="1">
      <alignment horizontal="center" vertical="center"/>
    </xf>
    <xf numFmtId="0" fontId="22" fillId="8" borderId="0" xfId="0" applyFont="1" applyFill="1" applyAlignment="1">
      <alignment horizontal="center"/>
    </xf>
    <xf numFmtId="0" fontId="22" fillId="0" borderId="0" xfId="0" applyFont="1" applyAlignment="1">
      <alignment horizontal="center"/>
    </xf>
    <xf numFmtId="0" fontId="13" fillId="6" borderId="14" xfId="9" applyFill="1" applyBorder="1" applyAlignment="1"/>
    <xf numFmtId="0" fontId="0" fillId="6" borderId="14" xfId="0" applyFill="1" applyBorder="1" applyAlignment="1"/>
  </cellXfs>
  <cellStyles count="10">
    <cellStyle name="Komma 2" xfId="2" xr:uid="{00000000-0005-0000-0000-000000000000}"/>
    <cellStyle name="Link 2" xfId="5" xr:uid="{79C60472-30E1-4CBB-BCEB-7A22B2CBF072}"/>
    <cellStyle name="Normal 2" xfId="1" xr:uid="{00000000-0005-0000-0000-000002000000}"/>
    <cellStyle name="Normální 2 2" xfId="8" xr:uid="{1ED171A6-D9CB-449E-8188-AD1AB977917D}"/>
    <cellStyle name="Prozent 2" xfId="6" xr:uid="{4CDD084E-50E6-4A99-8769-D1210029C739}"/>
    <cellStyle name="Prozent 3" xfId="7" xr:uid="{B1309C76-DA55-418E-8A43-2F1CE5EB1CA6}"/>
    <cellStyle name="Standard" xfId="0" builtinId="0"/>
    <cellStyle name="Standard 2" xfId="3" xr:uid="{2D516CB5-CF62-417B-8E5E-0E91A1C47FC3}"/>
    <cellStyle name="Standard 3" xfId="4" xr:uid="{708107CE-BE38-4EED-81F6-F11A3EF18615}"/>
    <cellStyle name="Standard 4" xfId="9" xr:uid="{6B79F28F-8923-493C-AA93-EBA48386230C}"/>
  </cellStyles>
  <dxfs count="147">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
      <fill>
        <patternFill>
          <bgColor rgb="FFFFFF00"/>
        </patternFill>
      </fill>
    </dxf>
    <dxf>
      <fill>
        <patternFill>
          <bgColor rgb="FFFF0000"/>
        </patternFill>
      </fill>
    </dxf>
    <dxf>
      <fill>
        <patternFill>
          <bgColor theme="4" tint="0.39994506668294322"/>
        </patternFill>
      </fill>
    </dxf>
  </dxfs>
  <tableStyles count="0" defaultTableStyle="TableStyleMedium2" defaultPivotStyle="PivotStyleLight16"/>
  <colors>
    <mruColors>
      <color rgb="FFD5E3FF"/>
      <color rgb="FF93B7FF"/>
      <color rgb="FF33CC33"/>
      <color rgb="FF99CCFF"/>
      <color rgb="FFFFFFCC"/>
      <color rgb="FF00CC00"/>
      <color rgb="FF008000"/>
      <color rgb="FF339933"/>
      <color rgb="FF003300"/>
      <color rgb="FF0082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col.corp.mann-hummel.com/Users/PiV/Documents/Project_Charter_Template%20R&#246;hm_v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in-collaboration.phoenix.loc/communities/ProjCo_PortfolioMgmt/PPMM/Monthly%20Project%20Reports/ProjectPortfolio%20-%20Org%20fil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a.dom\dfs-001\home\C0609\0_MADRID_DB&amp;T\600_Portfolio%20Management\Project%20Management\Project%20Charter\Template\Projekt%20Charter%20R&#246;hm_Template_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us"/>
      <sheetName val="Tabelle1"/>
      <sheetName val="Summary"/>
      <sheetName val="Checks"/>
      <sheetName val="Scope"/>
      <sheetName val="Project Organization"/>
      <sheetName val="Effort and Cost"/>
      <sheetName val="Milestones"/>
      <sheetName val="FAQ"/>
      <sheetName val="Werte"/>
      <sheetName val="Draft"/>
      <sheetName val="Project_Charter_Template Röhm_v"/>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2">
          <cell r="B2" t="str">
            <v>Business PM</v>
          </cell>
          <cell r="E2" t="str">
            <v>Admin</v>
          </cell>
          <cell r="G2" t="str">
            <v>Yes</v>
          </cell>
          <cell r="I2" t="str">
            <v>Waterfall</v>
          </cell>
        </row>
        <row r="3">
          <cell r="B3" t="str">
            <v>IT PM</v>
          </cell>
          <cell r="E3" t="str">
            <v>Demand</v>
          </cell>
          <cell r="G3" t="str">
            <v>No</v>
          </cell>
          <cell r="I3" t="str">
            <v>Agile</v>
          </cell>
        </row>
        <row r="4">
          <cell r="B4" t="str">
            <v>Sponsor</v>
          </cell>
          <cell r="E4" t="str">
            <v>Supply</v>
          </cell>
          <cell r="G4" t="str">
            <v>Unknown</v>
          </cell>
          <cell r="I4" t="str">
            <v>Hybrid</v>
          </cell>
        </row>
        <row r="5">
          <cell r="B5" t="str">
            <v>Team</v>
          </cell>
          <cell r="E5" t="str">
            <v>Other</v>
          </cell>
        </row>
        <row r="6">
          <cell r="B6" t="str">
            <v>Expert</v>
          </cell>
          <cell r="E6" t="str">
            <v>Segments/Business</v>
          </cell>
        </row>
        <row r="7">
          <cell r="E7" t="str">
            <v>External</v>
          </cell>
        </row>
      </sheetData>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e-pager PGIT"/>
      <sheetName val="One-pager EU"/>
      <sheetName val="Phoenix Group Portf full Dec"/>
      <sheetName val="Info status Dec"/>
      <sheetName val="Issued projects"/>
      <sheetName val="Resource group"/>
      <sheetName val="Values"/>
      <sheetName val="Lists"/>
      <sheetName val="delete - comparison rank-mops"/>
      <sheetName val="Sheet4"/>
      <sheetName val="About"/>
      <sheetName val="One-pager_PGIT"/>
      <sheetName val="One-pager_EU"/>
      <sheetName val="Phoenix_Group_Portf_full_Dec"/>
      <sheetName val="Info_status_Dec"/>
      <sheetName val="Issued_projects"/>
      <sheetName val="Resource_group"/>
      <sheetName val="delete_-_comparison_rank-mops"/>
    </sheetNames>
    <sheetDataSet>
      <sheetData sheetId="0" refreshError="1"/>
      <sheetData sheetId="1" refreshError="1"/>
      <sheetData sheetId="2" refreshError="1"/>
      <sheetData sheetId="3" refreshError="1"/>
      <sheetData sheetId="4" refreshError="1"/>
      <sheetData sheetId="5" refreshError="1"/>
      <sheetData sheetId="6">
        <row r="1">
          <cell r="A1" t="str">
            <v xml:space="preserve">Business development </v>
          </cell>
        </row>
        <row r="2">
          <cell r="A2" t="str">
            <v>Compliance / Legal</v>
          </cell>
        </row>
        <row r="3">
          <cell r="A3" t="str">
            <v>Strategic</v>
          </cell>
        </row>
        <row r="4">
          <cell r="A4" t="str">
            <v>Efficiency / Optimization</v>
          </cell>
        </row>
        <row r="5">
          <cell r="A5" t="str">
            <v>IT Lifecycle</v>
          </cell>
        </row>
        <row r="6">
          <cell r="A6" t="str">
            <v>IT Innovation</v>
          </cell>
        </row>
        <row r="9">
          <cell r="A9" t="str">
            <v xml:space="preserve">Pre Wholesale </v>
          </cell>
        </row>
        <row r="10">
          <cell r="A10" t="str">
            <v>Wholesale</v>
          </cell>
        </row>
        <row r="11">
          <cell r="A11" t="str">
            <v>Retail</v>
          </cell>
        </row>
      </sheetData>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D_Status_yy_mm_dd"/>
      <sheetName val="Explanation"/>
      <sheetName val="Summary"/>
      <sheetName val="Scope"/>
      <sheetName val="Organization"/>
      <sheetName val="Budget"/>
      <sheetName val="Milestones"/>
      <sheetName val="Checklist_Initiate"/>
      <sheetName val="FAQ"/>
      <sheetName val="Werte"/>
      <sheetName val="Projekt Charter Röhm_Template_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theme/theme1.xml><?xml version="1.0" encoding="utf-8"?>
<a:theme xmlns:a="http://schemas.openxmlformats.org/drawingml/2006/main" name="M+H">
  <a:themeElements>
    <a:clrScheme name="Mann + Hummel">
      <a:dk1>
        <a:sysClr val="windowText" lastClr="000000"/>
      </a:dk1>
      <a:lt1>
        <a:sysClr val="window" lastClr="FFFFFF"/>
      </a:lt1>
      <a:dk2>
        <a:srgbClr val="000000"/>
      </a:dk2>
      <a:lt2>
        <a:srgbClr val="E0E0E0"/>
      </a:lt2>
      <a:accent1>
        <a:srgbClr val="00732D"/>
      </a:accent1>
      <a:accent2>
        <a:srgbClr val="3CA014"/>
      </a:accent2>
      <a:accent3>
        <a:srgbClr val="EB690F"/>
      </a:accent3>
      <a:accent4>
        <a:srgbClr val="BE001E"/>
      </a:accent4>
      <a:accent5>
        <a:srgbClr val="666666"/>
      </a:accent5>
      <a:accent6>
        <a:srgbClr val="CCCCCC"/>
      </a:accent6>
      <a:hlink>
        <a:srgbClr val="00732D"/>
      </a:hlink>
      <a:folHlink>
        <a:srgbClr val="00732D"/>
      </a:folHlink>
    </a:clrScheme>
    <a:fontScheme name="Sonepar">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2"/>
        </a:solidFill>
        <a:ln w="6350">
          <a:noFill/>
        </a:ln>
      </a:spPr>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defPPr algn="ctr">
          <a:defRPr sz="1800" dirty="0" err="1"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bwMode="gray">
        <a:ln w="9525">
          <a:solidFill>
            <a:srgbClr val="3CA014"/>
          </a:solidFill>
        </a:ln>
      </a:spPr>
      <a:bodyPr/>
      <a:lstStyle/>
      <a:style>
        <a:lnRef idx="1">
          <a:schemeClr val="accent1"/>
        </a:lnRef>
        <a:fillRef idx="0">
          <a:schemeClr val="accent1"/>
        </a:fillRef>
        <a:effectRef idx="0">
          <a:schemeClr val="accent1"/>
        </a:effectRef>
        <a:fontRef idx="minor">
          <a:schemeClr val="tx1"/>
        </a:fontRef>
      </a:style>
    </a:lnDef>
    <a:txDef>
      <a:spPr bwMode="gray">
        <a:noFill/>
      </a:spPr>
      <a:bodyPr wrap="square" lIns="0" tIns="0" rIns="0" bIns="0" rtlCol="0">
        <a:spAutoFit/>
      </a:bodyPr>
      <a:lstStyle>
        <a:defPPr marL="180000" indent="-180000">
          <a:buClr>
            <a:schemeClr val="accent2"/>
          </a:buClr>
          <a:buFont typeface="Wingdings" panose="05000000000000000000" pitchFamily="2" charset="2"/>
          <a:buChar char="§"/>
          <a:defRPr sz="1800" dirty="0" err="1" smtClean="0"/>
        </a:defPPr>
      </a:lstStyle>
    </a:txDef>
  </a:objectDefaults>
  <a:extraClrSchemeLst/>
  <a:custClrLst>
    <a:custClr name="M+H Green">
      <a:srgbClr val="00732D"/>
    </a:custClr>
    <a:custClr name="M+H Light-green">
      <a:srgbClr val="3CA014"/>
    </a:custClr>
    <a:custClr name="M+H Orange">
      <a:srgbClr val="EB690F"/>
    </a:custClr>
    <a:custClr name="M+H Red">
      <a:srgbClr val="BE001E"/>
    </a:custClr>
    <a:custClr name="Black">
      <a:srgbClr val="000000"/>
    </a:custClr>
    <a:custClr name="Grey">
      <a:srgbClr val="666666"/>
    </a:custClr>
    <a:custClr>
      <a:srgbClr val="FFFFFF"/>
    </a:custClr>
    <a:custClr>
      <a:srgbClr val="FFFFFF"/>
    </a:custClr>
    <a:custClr>
      <a:srgbClr val="FFFFFF"/>
    </a:custClr>
    <a:custClr>
      <a:srgbClr val="FFFFFF"/>
    </a:custClr>
    <a:custClr name="80% M+H Green">
      <a:srgbClr val="358F5C"/>
    </a:custClr>
    <a:custClr name="80% M+H Light-green">
      <a:srgbClr val="63B343"/>
    </a:custClr>
    <a:custClr name="80% M+H Orange">
      <a:srgbClr val="EF873F"/>
    </a:custClr>
    <a:custClr name="80% M+H Red">
      <a:srgbClr val="CB334B"/>
    </a:custClr>
    <a:custClr name="80% Black">
      <a:srgbClr val="333333"/>
    </a:custClr>
    <a:custClr name="80% Grey">
      <a:srgbClr val="858585"/>
    </a:custClr>
    <a:custClr>
      <a:srgbClr val="FFFFFF"/>
    </a:custClr>
    <a:custClr>
      <a:srgbClr val="FFFFFF"/>
    </a:custClr>
    <a:custClr>
      <a:srgbClr val="FFFFFF"/>
    </a:custClr>
    <a:custClr>
      <a:srgbClr val="FFFFFF"/>
    </a:custClr>
    <a:custClr name="60% M+H Green">
      <a:srgbClr val="67AB85"/>
    </a:custClr>
    <a:custClr name="60% M+H Light-green">
      <a:srgbClr val="8AC672"/>
    </a:custClr>
    <a:custClr name="60% M+H Orange">
      <a:srgbClr val="F3A56F"/>
    </a:custClr>
    <a:custClr name="60% M+H Red">
      <a:srgbClr val="D86978"/>
    </a:custClr>
    <a:custClr name="60% Black">
      <a:srgbClr val="666666"/>
    </a:custClr>
    <a:custClr name="60% Grey">
      <a:srgbClr val="A3A3A3"/>
    </a:custClr>
    <a:custClr>
      <a:srgbClr val="FFFFFF"/>
    </a:custClr>
    <a:custClr>
      <a:srgbClr val="FFFFFF"/>
    </a:custClr>
    <a:custClr>
      <a:srgbClr val="FFFFFF"/>
    </a:custClr>
    <a:custClr>
      <a:srgbClr val="FFFFFF"/>
    </a:custClr>
    <a:custClr name="40% M+H Green">
      <a:srgbClr val="9AC7AE"/>
    </a:custClr>
    <a:custClr name="40% M+H Light-green">
      <a:srgbClr val="B1D9A1"/>
    </a:custClr>
    <a:custClr name="40% M+H Orange">
      <a:srgbClr val="F7C39F"/>
    </a:custClr>
    <a:custClr name="40% M+H Red">
      <a:srgbClr val="E599A5"/>
    </a:custClr>
    <a:custClr name="40% Black">
      <a:srgbClr val="999999"/>
    </a:custClr>
    <a:custClr name="40% Grey">
      <a:srgbClr val="C2C2C2"/>
    </a:custClr>
    <a:custClr>
      <a:srgbClr val="FFFFFF"/>
    </a:custClr>
    <a:custClr>
      <a:srgbClr val="FFFFFF"/>
    </a:custClr>
    <a:custClr>
      <a:srgbClr val="FFFFFF"/>
    </a:custClr>
    <a:custClr>
      <a:srgbClr val="FFFFFF"/>
    </a:custClr>
    <a:custClr name="20% M+H Green">
      <a:srgbClr val="CCE3D6"/>
    </a:custClr>
    <a:custClr name="20% M+H Light-green">
      <a:srgbClr val="D8ECD0"/>
    </a:custClr>
    <a:custClr name="20% M+H Orange">
      <a:srgbClr val="FBE1CF"/>
    </a:custClr>
    <a:custClr name="20% M+H Red">
      <a:srgbClr val="F2CCD2"/>
    </a:custClr>
    <a:custClr name="20% Black">
      <a:srgbClr val="CCCCCC"/>
    </a:custClr>
    <a:custClr name="20% Grey">
      <a:srgbClr val="E0E0E0"/>
    </a:custClr>
    <a:custClr>
      <a:srgbClr val="FFFFFF"/>
    </a:custClr>
    <a:custClr>
      <a:srgbClr val="FFFFFF"/>
    </a:custClr>
    <a:custClr>
      <a:srgbClr val="FFFFFF"/>
    </a:custClr>
    <a:custClr>
      <a:srgbClr val="FFFFFF"/>
    </a:custClr>
  </a:custClrLst>
  <a:extLst>
    <a:ext uri="{05A4C25C-085E-4340-85A3-A5531E510DB2}">
      <thm15:themeFamily xmlns:thm15="http://schemas.microsoft.com/office/thememl/2012/main" name="MHTheme" id="{CF0021E9-A0B3-4662-BACB-C15AC06FC887}" vid="{B0347C1B-7C65-448B-B219-5B5A7E575997}"/>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90A61-EB7F-46B2-973D-B3886B9857B0}">
  <sheetPr>
    <tabColor rgb="FF33CC33"/>
    <outlinePr summaryBelow="0" summaryRight="0"/>
  </sheetPr>
  <dimension ref="A1:X96"/>
  <sheetViews>
    <sheetView showGridLines="0" tabSelected="1" topLeftCell="A54" zoomScale="70" zoomScaleNormal="70" workbookViewId="0">
      <selection activeCell="B64" sqref="B64:G64"/>
    </sheetView>
  </sheetViews>
  <sheetFormatPr baseColWidth="10" defaultColWidth="13.25" defaultRowHeight="15.75" customHeight="1" outlineLevelRow="2" x14ac:dyDescent="0.25"/>
  <cols>
    <col min="1" max="1" width="3.75" style="1" customWidth="1"/>
    <col min="2" max="2" width="19.08203125" style="1" customWidth="1"/>
    <col min="3" max="3" width="11.1640625" style="1" customWidth="1"/>
    <col min="4" max="4" width="7.6640625" style="1" customWidth="1"/>
    <col min="5" max="13" width="10.08203125" style="1" customWidth="1"/>
    <col min="14" max="14" width="13.25" style="31"/>
    <col min="15" max="15" width="1.25" style="31" customWidth="1"/>
    <col min="16" max="19" width="11.08203125" style="31" customWidth="1"/>
    <col min="20" max="24" width="13.25" style="31"/>
    <col min="25" max="16384" width="13.25" style="1"/>
  </cols>
  <sheetData>
    <row r="1" spans="2:24" ht="30.5" customHeight="1" x14ac:dyDescent="0.3">
      <c r="B1" s="108" t="s">
        <v>45</v>
      </c>
      <c r="C1" s="109"/>
      <c r="D1" s="109"/>
      <c r="E1" s="109"/>
      <c r="F1" s="109"/>
      <c r="G1" s="109"/>
      <c r="H1" s="109"/>
      <c r="I1" s="109"/>
      <c r="J1" s="109"/>
      <c r="K1" s="109"/>
      <c r="L1" s="109"/>
      <c r="M1" s="109"/>
      <c r="N1" s="110"/>
      <c r="O1" s="110"/>
      <c r="P1" s="110"/>
      <c r="Q1" s="110"/>
      <c r="R1" s="89"/>
      <c r="S1" s="89"/>
    </row>
    <row r="2" spans="2:24" ht="38.5" customHeight="1" x14ac:dyDescent="0.5">
      <c r="B2" s="87" t="s">
        <v>15</v>
      </c>
      <c r="C2" s="88"/>
      <c r="D2" s="88"/>
      <c r="E2" s="88"/>
      <c r="F2" s="88"/>
      <c r="G2" s="88"/>
      <c r="H2" s="88"/>
      <c r="I2" s="88"/>
      <c r="J2" s="88"/>
      <c r="K2" s="88"/>
      <c r="L2" s="88"/>
      <c r="M2" s="88"/>
      <c r="N2" s="89"/>
      <c r="O2" s="89"/>
      <c r="P2" s="89"/>
      <c r="Q2" s="89"/>
    </row>
    <row r="3" spans="2:24" s="20" customFormat="1" ht="3" customHeight="1" thickBot="1" x14ac:dyDescent="0.3">
      <c r="B3" s="21"/>
      <c r="N3" s="32"/>
      <c r="O3" s="32"/>
      <c r="P3" s="32"/>
      <c r="Q3" s="32"/>
      <c r="R3" s="32"/>
      <c r="S3" s="32"/>
      <c r="T3" s="32"/>
      <c r="U3" s="32"/>
      <c r="V3" s="32"/>
      <c r="W3" s="32"/>
      <c r="X3" s="32"/>
    </row>
    <row r="4" spans="2:24" ht="15.75" customHeight="1" x14ac:dyDescent="0.3">
      <c r="B4" s="13" t="s">
        <v>0</v>
      </c>
      <c r="C4" s="91"/>
      <c r="D4" s="91"/>
      <c r="E4" s="92"/>
      <c r="F4" s="92"/>
      <c r="G4" s="92"/>
      <c r="H4" s="92"/>
      <c r="I4" s="92"/>
      <c r="J4" s="92"/>
      <c r="K4" s="92"/>
      <c r="L4" s="92"/>
      <c r="M4" s="92"/>
    </row>
    <row r="5" spans="2:24" s="20" customFormat="1" ht="5.5" customHeight="1" x14ac:dyDescent="0.3">
      <c r="B5" s="22"/>
      <c r="C5" s="23"/>
      <c r="D5" s="23"/>
      <c r="E5" s="24"/>
      <c r="F5" s="24"/>
      <c r="G5" s="24"/>
      <c r="H5" s="24"/>
      <c r="I5" s="24"/>
      <c r="J5" s="24"/>
      <c r="K5" s="24"/>
      <c r="L5" s="24"/>
      <c r="M5" s="24"/>
      <c r="N5" s="32"/>
      <c r="O5" s="32"/>
      <c r="P5" s="32"/>
      <c r="Q5" s="32"/>
      <c r="R5" s="32"/>
      <c r="S5" s="32"/>
      <c r="T5" s="32"/>
      <c r="U5" s="32"/>
      <c r="V5" s="32"/>
      <c r="W5" s="32"/>
      <c r="X5" s="32"/>
    </row>
    <row r="6" spans="2:24" ht="15.75" customHeight="1" x14ac:dyDescent="0.35">
      <c r="B6" s="13" t="s">
        <v>1</v>
      </c>
      <c r="C6" s="93" t="s">
        <v>52</v>
      </c>
      <c r="D6" s="93"/>
      <c r="E6" s="94"/>
      <c r="F6" s="94"/>
      <c r="G6" s="94"/>
      <c r="H6" s="94"/>
      <c r="I6" s="94"/>
      <c r="J6" s="94"/>
      <c r="K6" s="94"/>
      <c r="L6" s="94"/>
      <c r="M6" s="94"/>
    </row>
    <row r="7" spans="2:24" s="20" customFormat="1" ht="4.5" customHeight="1" x14ac:dyDescent="0.3">
      <c r="B7" s="22"/>
      <c r="C7" s="23"/>
      <c r="D7" s="23"/>
      <c r="E7" s="24"/>
      <c r="F7" s="24"/>
      <c r="G7" s="24"/>
      <c r="H7" s="24"/>
      <c r="I7" s="24"/>
      <c r="J7" s="24"/>
      <c r="K7" s="24"/>
      <c r="L7" s="24"/>
      <c r="M7" s="24"/>
      <c r="N7" s="32"/>
      <c r="O7" s="32"/>
      <c r="P7" s="32"/>
      <c r="Q7" s="32"/>
      <c r="R7" s="32"/>
      <c r="S7" s="32"/>
      <c r="T7" s="32"/>
      <c r="U7" s="32"/>
      <c r="V7" s="32"/>
      <c r="W7" s="32"/>
      <c r="X7" s="32"/>
    </row>
    <row r="8" spans="2:24" ht="15.75" customHeight="1" x14ac:dyDescent="0.35">
      <c r="B8" s="13" t="s">
        <v>26</v>
      </c>
      <c r="C8" s="93" t="s">
        <v>53</v>
      </c>
      <c r="D8" s="93"/>
      <c r="E8" s="94"/>
      <c r="F8" s="94"/>
      <c r="G8" s="94"/>
      <c r="H8" s="94"/>
      <c r="I8" s="94"/>
      <c r="J8" s="94"/>
      <c r="K8" s="94"/>
      <c r="L8" s="94"/>
      <c r="M8" s="94"/>
    </row>
    <row r="9" spans="2:24" s="20" customFormat="1" ht="5.5" customHeight="1" x14ac:dyDescent="0.3">
      <c r="B9" s="22"/>
      <c r="C9" s="25"/>
      <c r="D9" s="25"/>
      <c r="E9" s="26"/>
      <c r="F9" s="26"/>
      <c r="G9" s="26"/>
      <c r="H9" s="26"/>
      <c r="I9" s="26"/>
      <c r="J9" s="26"/>
      <c r="K9" s="26"/>
      <c r="L9" s="26"/>
      <c r="M9" s="26"/>
      <c r="N9" s="32"/>
      <c r="O9" s="32"/>
      <c r="P9" s="32"/>
      <c r="Q9" s="32"/>
      <c r="R9" s="32"/>
      <c r="S9" s="32"/>
      <c r="T9" s="32"/>
      <c r="U9" s="32"/>
      <c r="V9" s="32"/>
      <c r="W9" s="32"/>
      <c r="X9" s="32"/>
    </row>
    <row r="10" spans="2:24" ht="15.75" customHeight="1" x14ac:dyDescent="0.25">
      <c r="B10" s="13" t="s">
        <v>33</v>
      </c>
      <c r="C10" s="77" t="s">
        <v>43</v>
      </c>
      <c r="D10" s="101" t="s">
        <v>49</v>
      </c>
      <c r="E10" s="95" t="s">
        <v>31</v>
      </c>
      <c r="F10" s="96"/>
      <c r="G10" s="96"/>
      <c r="H10" s="97"/>
      <c r="I10" s="98" t="s">
        <v>47</v>
      </c>
      <c r="J10" s="99"/>
      <c r="K10" s="99"/>
      <c r="L10" s="100"/>
      <c r="M10" s="28"/>
    </row>
    <row r="11" spans="2:24" ht="15.75" customHeight="1" x14ac:dyDescent="0.25">
      <c r="B11" s="13"/>
      <c r="C11" s="18" t="s">
        <v>48</v>
      </c>
      <c r="D11" s="102"/>
      <c r="E11" s="29" t="s">
        <v>16</v>
      </c>
      <c r="F11" s="29" t="s">
        <v>17</v>
      </c>
      <c r="G11" s="29" t="s">
        <v>18</v>
      </c>
      <c r="H11" s="29" t="s">
        <v>19</v>
      </c>
      <c r="I11" s="75" t="s">
        <v>16</v>
      </c>
      <c r="J11" s="75" t="s">
        <v>17</v>
      </c>
      <c r="K11" s="75" t="s">
        <v>18</v>
      </c>
      <c r="L11" s="75" t="s">
        <v>19</v>
      </c>
      <c r="M11" s="28"/>
    </row>
    <row r="12" spans="2:24" ht="15.75" customHeight="1" x14ac:dyDescent="0.25">
      <c r="B12" s="13"/>
      <c r="C12" s="18" t="s">
        <v>20</v>
      </c>
      <c r="D12" s="17">
        <v>45</v>
      </c>
      <c r="E12" s="73">
        <v>50</v>
      </c>
      <c r="F12" s="74">
        <f>+E12*1.1</f>
        <v>55.000000000000007</v>
      </c>
      <c r="G12" s="74">
        <f t="shared" ref="G12:H12" si="0">+F12*1.1</f>
        <v>60.500000000000014</v>
      </c>
      <c r="H12" s="74">
        <f t="shared" si="0"/>
        <v>66.550000000000026</v>
      </c>
      <c r="I12" s="76"/>
      <c r="J12" s="76"/>
      <c r="K12" s="76"/>
      <c r="L12" s="76"/>
      <c r="M12" s="28"/>
    </row>
    <row r="13" spans="2:24" ht="15.75" customHeight="1" x14ac:dyDescent="0.25">
      <c r="C13" s="18" t="s">
        <v>21</v>
      </c>
      <c r="D13" s="17">
        <v>27</v>
      </c>
      <c r="E13" s="73">
        <v>30</v>
      </c>
      <c r="F13" s="74">
        <f t="shared" ref="F13:H14" si="1">+E13*1.1</f>
        <v>33</v>
      </c>
      <c r="G13" s="74">
        <f t="shared" si="1"/>
        <v>36.300000000000004</v>
      </c>
      <c r="H13" s="74">
        <f t="shared" si="1"/>
        <v>39.930000000000007</v>
      </c>
      <c r="I13" s="76"/>
      <c r="J13" s="76"/>
      <c r="K13" s="76"/>
      <c r="L13" s="76"/>
      <c r="M13" s="28"/>
    </row>
    <row r="14" spans="2:24" ht="15.75" customHeight="1" x14ac:dyDescent="0.25">
      <c r="C14" s="18" t="s">
        <v>22</v>
      </c>
      <c r="D14" s="17">
        <v>27</v>
      </c>
      <c r="E14" s="73">
        <v>30</v>
      </c>
      <c r="F14" s="74">
        <f t="shared" si="1"/>
        <v>33</v>
      </c>
      <c r="G14" s="74">
        <f t="shared" si="1"/>
        <v>36.300000000000004</v>
      </c>
      <c r="H14" s="74">
        <f t="shared" si="1"/>
        <v>39.930000000000007</v>
      </c>
      <c r="I14" s="76"/>
      <c r="J14" s="76"/>
      <c r="K14" s="76"/>
      <c r="L14" s="76"/>
      <c r="M14" s="28"/>
    </row>
    <row r="15" spans="2:24" s="20" customFormat="1" ht="6.5" customHeight="1" x14ac:dyDescent="0.25">
      <c r="C15" s="27"/>
      <c r="D15" s="27"/>
      <c r="E15" s="28"/>
      <c r="F15" s="28"/>
      <c r="G15" s="28"/>
      <c r="H15" s="28"/>
      <c r="I15" s="28"/>
      <c r="J15" s="28"/>
      <c r="K15" s="28"/>
      <c r="L15" s="28"/>
      <c r="M15" s="28"/>
      <c r="N15" s="32"/>
      <c r="O15" s="32"/>
      <c r="P15" s="32"/>
      <c r="Q15" s="32"/>
      <c r="R15" s="32"/>
      <c r="S15" s="32"/>
      <c r="T15" s="32"/>
      <c r="U15" s="32"/>
      <c r="V15" s="32"/>
      <c r="W15" s="32"/>
      <c r="X15" s="32"/>
    </row>
    <row r="16" spans="2:24" ht="15.75" customHeight="1" x14ac:dyDescent="0.35">
      <c r="B16" s="13" t="s">
        <v>2</v>
      </c>
      <c r="C16" s="93" t="s">
        <v>51</v>
      </c>
      <c r="D16" s="93"/>
      <c r="E16" s="94"/>
      <c r="F16" s="94"/>
      <c r="G16" s="94"/>
      <c r="H16" s="94"/>
      <c r="I16" s="94"/>
      <c r="J16" s="94"/>
      <c r="K16" s="94"/>
      <c r="L16" s="94"/>
      <c r="M16" s="94"/>
      <c r="N16" s="58" t="s">
        <v>42</v>
      </c>
      <c r="O16" s="59"/>
      <c r="P16" s="59" t="s">
        <v>27</v>
      </c>
      <c r="Q16" s="81" t="s">
        <v>28</v>
      </c>
      <c r="R16" s="81" t="s">
        <v>29</v>
      </c>
      <c r="S16" s="82" t="s">
        <v>30</v>
      </c>
    </row>
    <row r="17" spans="1:24" s="20" customFormat="1" ht="6" customHeight="1" x14ac:dyDescent="0.25">
      <c r="B17" s="22"/>
      <c r="N17" s="60"/>
      <c r="O17" s="57"/>
      <c r="P17" s="57"/>
      <c r="Q17" s="57"/>
      <c r="R17" s="57"/>
      <c r="S17" s="61"/>
      <c r="T17" s="32"/>
      <c r="U17" s="32"/>
      <c r="V17" s="32"/>
      <c r="W17" s="32"/>
      <c r="X17" s="32"/>
    </row>
    <row r="18" spans="1:24" ht="15.75" customHeight="1" x14ac:dyDescent="0.35">
      <c r="B18" s="13" t="s">
        <v>3</v>
      </c>
      <c r="C18" s="93" t="s">
        <v>50</v>
      </c>
      <c r="D18" s="93"/>
      <c r="E18" s="94"/>
      <c r="F18" s="94"/>
      <c r="G18" s="94"/>
      <c r="H18" s="94"/>
      <c r="I18" s="94"/>
      <c r="J18" s="94"/>
      <c r="K18" s="94"/>
      <c r="L18" s="94"/>
      <c r="M18" s="94"/>
      <c r="N18" s="62" t="s">
        <v>4</v>
      </c>
      <c r="O18" s="63"/>
      <c r="P18" s="78">
        <f>+AVERAGE(N22,N28,N34)</f>
        <v>0</v>
      </c>
      <c r="Q18" s="78">
        <f>+AVERAGE(N42,N48,N54)</f>
        <v>0</v>
      </c>
      <c r="R18" s="79">
        <f>+AVERAGE(N61,N67,N73)</f>
        <v>0</v>
      </c>
      <c r="S18" s="80">
        <f>+AVERAGE(N80,N86,N92)</f>
        <v>0</v>
      </c>
    </row>
    <row r="20" spans="1:24" ht="3.75" customHeight="1" x14ac:dyDescent="0.75">
      <c r="A20" s="3"/>
      <c r="B20" s="4"/>
      <c r="C20" s="5"/>
      <c r="D20" s="70"/>
      <c r="K20" s="6"/>
      <c r="L20" s="2"/>
      <c r="M20" s="7"/>
      <c r="N20" s="8"/>
      <c r="O20" s="3"/>
      <c r="P20" s="3"/>
    </row>
    <row r="21" spans="1:24" s="52" customFormat="1" ht="22.5" customHeight="1" outlineLevel="1" x14ac:dyDescent="0.3">
      <c r="A21" s="64" t="s">
        <v>27</v>
      </c>
      <c r="B21" s="69" t="s">
        <v>16</v>
      </c>
      <c r="C21" s="53"/>
      <c r="D21" s="71"/>
      <c r="H21" s="55" t="s">
        <v>31</v>
      </c>
      <c r="I21" s="55" t="s">
        <v>32</v>
      </c>
      <c r="J21" s="55" t="s">
        <v>8</v>
      </c>
      <c r="K21" s="56" t="s">
        <v>23</v>
      </c>
      <c r="L21" s="56" t="s">
        <v>24</v>
      </c>
      <c r="M21" s="56" t="s">
        <v>25</v>
      </c>
      <c r="N21" s="33" t="s">
        <v>9</v>
      </c>
      <c r="O21" s="54">
        <v>1</v>
      </c>
      <c r="P21" s="90" t="s">
        <v>37</v>
      </c>
      <c r="Q21" s="89"/>
      <c r="R21" s="107" t="s">
        <v>38</v>
      </c>
      <c r="S21" s="89"/>
    </row>
    <row r="22" spans="1:24" ht="14" outlineLevel="1" x14ac:dyDescent="0.3">
      <c r="A22" s="64" t="s">
        <v>27</v>
      </c>
      <c r="B22" s="85" t="s">
        <v>39</v>
      </c>
      <c r="C22" s="86"/>
      <c r="D22" s="86"/>
      <c r="E22" s="86"/>
      <c r="F22" s="86"/>
      <c r="G22" s="86"/>
      <c r="H22" s="50"/>
      <c r="I22" s="50"/>
      <c r="J22" s="50"/>
      <c r="K22" s="50"/>
      <c r="L22" s="50"/>
      <c r="M22" s="50"/>
      <c r="N22" s="51">
        <f>AVERAGE(N23:N25)</f>
        <v>0</v>
      </c>
      <c r="O22" s="43">
        <v>1</v>
      </c>
      <c r="P22" s="105" t="str">
        <f ca="1">IFERROR(__xludf.DUMMYFUNCTION("SPARKLINE(S10:T10,{""charttype"",""bar"";""max"",1;""color1"",""lightgreen"";""color2"",""red""})"),"")</f>
        <v/>
      </c>
      <c r="Q22" s="106"/>
      <c r="R22" s="105" t="str">
        <f ca="1">IFERROR(__xludf.DUMMYFUNCTION("SPARKLINE(S10:T10,{""charttype"",""bar"";""max"",1;""color1"",""lightgreen"";""color2"",""red""})"),"")</f>
        <v/>
      </c>
      <c r="S22" s="106"/>
    </row>
    <row r="23" spans="1:24" ht="12.5" customHeight="1" outlineLevel="1" x14ac:dyDescent="0.3">
      <c r="A23" s="64" t="s">
        <v>27</v>
      </c>
      <c r="B23" s="83" t="s">
        <v>35</v>
      </c>
      <c r="C23" s="84"/>
      <c r="D23" s="84"/>
      <c r="E23" s="84"/>
      <c r="F23" s="84"/>
      <c r="G23" s="84"/>
      <c r="H23" s="44">
        <f>+E12</f>
        <v>50</v>
      </c>
      <c r="I23" s="45"/>
      <c r="J23" s="46" t="s">
        <v>4</v>
      </c>
      <c r="K23" s="47">
        <v>0</v>
      </c>
      <c r="L23" s="47">
        <v>0</v>
      </c>
      <c r="M23" s="47">
        <v>0</v>
      </c>
      <c r="N23" s="48">
        <f>IF(MAX(K23:M23)&gt;100%,100%,MAX(K23:M23))</f>
        <v>0</v>
      </c>
      <c r="O23" s="43">
        <v>1</v>
      </c>
      <c r="P23" s="105" t="str">
        <f ca="1">IFERROR(__xludf.DUMMYFUNCTION("SPARKLINE(S11:T11,{""charttype"",""bar"";""max"",1;""color1"",""lightgreen"";""color2"",""red""})"),"")</f>
        <v/>
      </c>
      <c r="Q23" s="106"/>
      <c r="R23" s="105" t="str">
        <f ca="1">IFERROR(__xludf.DUMMYFUNCTION("SPARKLINE(S11:T11,{""charttype"",""bar"";""max"",1;""color1"",""lightgreen"";""color2"",""red""})"),"")</f>
        <v/>
      </c>
      <c r="S23" s="106"/>
    </row>
    <row r="24" spans="1:24" ht="12.5" customHeight="1" outlineLevel="1" x14ac:dyDescent="0.3">
      <c r="A24" s="64" t="s">
        <v>27</v>
      </c>
      <c r="B24" s="83" t="s">
        <v>34</v>
      </c>
      <c r="C24" s="84"/>
      <c r="D24" s="84"/>
      <c r="E24" s="84"/>
      <c r="F24" s="84"/>
      <c r="G24" s="84"/>
      <c r="H24" s="44">
        <f t="shared" ref="H24:H25" si="2">+E13</f>
        <v>30</v>
      </c>
      <c r="I24" s="49"/>
      <c r="J24" s="46" t="s">
        <v>4</v>
      </c>
      <c r="K24" s="47">
        <v>0</v>
      </c>
      <c r="L24" s="47">
        <v>0</v>
      </c>
      <c r="M24" s="47">
        <v>0</v>
      </c>
      <c r="N24" s="48">
        <f>IF(MAX(K24:M24)&gt;100%,100%,MAX(K24:M24))</f>
        <v>0</v>
      </c>
      <c r="O24" s="43">
        <v>1</v>
      </c>
      <c r="P24" s="105" t="str">
        <f ca="1">IFERROR(__xludf.DUMMYFUNCTION("SPARKLINE(S12:T12,{""charttype"",""bar"";""max"",1;""color1"",""lightgreen"";""color2"",""red""})"),"")</f>
        <v/>
      </c>
      <c r="Q24" s="106"/>
      <c r="R24" s="105" t="str">
        <f ca="1">IFERROR(__xludf.DUMMYFUNCTION("SPARKLINE(S12:T12,{""charttype"",""bar"";""max"",1;""color1"",""lightgreen"";""color2"",""red""})"),"")</f>
        <v/>
      </c>
      <c r="S24" s="106"/>
    </row>
    <row r="25" spans="1:24" ht="12.5" customHeight="1" outlineLevel="1" x14ac:dyDescent="0.3">
      <c r="A25" s="64" t="s">
        <v>27</v>
      </c>
      <c r="B25" s="83" t="s">
        <v>36</v>
      </c>
      <c r="C25" s="84"/>
      <c r="D25" s="84"/>
      <c r="E25" s="84"/>
      <c r="F25" s="84"/>
      <c r="G25" s="84"/>
      <c r="H25" s="44">
        <f t="shared" si="2"/>
        <v>30</v>
      </c>
      <c r="I25" s="49"/>
      <c r="J25" s="46" t="s">
        <v>5</v>
      </c>
      <c r="K25" s="47">
        <v>0</v>
      </c>
      <c r="L25" s="47">
        <v>0</v>
      </c>
      <c r="M25" s="47">
        <v>0</v>
      </c>
      <c r="N25" s="48">
        <f>IF(MAX(K25:M25)&gt;100%,100%,MAX(K25:M25))</f>
        <v>0</v>
      </c>
      <c r="O25" s="43">
        <v>1</v>
      </c>
      <c r="P25" s="105" t="str">
        <f ca="1">IFERROR(__xludf.DUMMYFUNCTION("SPARKLINE(S13:T13,{""charttype"",""bar"";""max"",1;""color1"",""lightgreen"";""color2"",""red""})"),"")</f>
        <v/>
      </c>
      <c r="Q25" s="106"/>
      <c r="R25" s="105" t="str">
        <f ca="1">IFERROR(__xludf.DUMMYFUNCTION("SPARKLINE(S13:T13,{""charttype"",""bar"";""max"",1;""color1"",""lightgreen"";""color2"",""red""})"),"")</f>
        <v/>
      </c>
      <c r="S25" s="106"/>
    </row>
    <row r="26" spans="1:24" s="19" customFormat="1" ht="14" outlineLevel="1" x14ac:dyDescent="0.3">
      <c r="A26" s="64" t="s">
        <v>27</v>
      </c>
      <c r="B26" s="35"/>
      <c r="C26" s="36"/>
      <c r="D26" s="36"/>
      <c r="E26" s="36"/>
      <c r="F26" s="36"/>
      <c r="G26" s="36"/>
      <c r="H26" s="36"/>
      <c r="I26" s="36"/>
      <c r="J26" s="37"/>
      <c r="K26" s="38"/>
      <c r="L26" s="38"/>
      <c r="N26" s="38"/>
      <c r="O26" s="42">
        <v>1</v>
      </c>
      <c r="P26" s="39"/>
      <c r="R26" s="41"/>
      <c r="S26" s="41"/>
      <c r="T26" s="41"/>
      <c r="U26" s="41"/>
      <c r="V26" s="41"/>
      <c r="W26" s="41"/>
      <c r="X26" s="41"/>
    </row>
    <row r="27" spans="1:24" ht="12.5" outlineLevel="1" x14ac:dyDescent="0.25">
      <c r="A27" s="64" t="s">
        <v>27</v>
      </c>
      <c r="B27" s="9"/>
      <c r="C27" s="9"/>
      <c r="D27" s="72"/>
      <c r="J27" s="30" t="s">
        <v>8</v>
      </c>
      <c r="K27" s="10"/>
      <c r="L27" s="10"/>
      <c r="M27" s="10"/>
      <c r="N27" s="12"/>
      <c r="O27" s="34">
        <v>1</v>
      </c>
      <c r="P27" s="10"/>
    </row>
    <row r="28" spans="1:24" ht="14" outlineLevel="1" x14ac:dyDescent="0.3">
      <c r="A28" s="64" t="s">
        <v>27</v>
      </c>
      <c r="B28" s="85" t="s">
        <v>40</v>
      </c>
      <c r="C28" s="86"/>
      <c r="D28" s="86"/>
      <c r="E28" s="86"/>
      <c r="F28" s="86"/>
      <c r="G28" s="86"/>
      <c r="H28" s="50"/>
      <c r="I28" s="50"/>
      <c r="J28" s="50"/>
      <c r="K28" s="50"/>
      <c r="L28" s="50"/>
      <c r="M28" s="50"/>
      <c r="N28" s="51">
        <f>AVERAGE(N29:N31)</f>
        <v>0</v>
      </c>
      <c r="O28" s="43">
        <v>1</v>
      </c>
      <c r="P28" s="105" t="str">
        <f ca="1">IFERROR(__xludf.DUMMYFUNCTION("SPARKLINE(S10:T10,{""charttype"",""bar"";""max"",1;""color1"",""lightgreen"";""color2"",""red""})"),"")</f>
        <v/>
      </c>
      <c r="Q28" s="106"/>
      <c r="R28" s="105" t="str">
        <f ca="1">IFERROR(__xludf.DUMMYFUNCTION("SPARKLINE(S10:T10,{""charttype"",""bar"";""max"",1;""color1"",""lightgreen"";""color2"",""red""})"),"")</f>
        <v/>
      </c>
      <c r="S28" s="106"/>
    </row>
    <row r="29" spans="1:24" ht="12.5" customHeight="1" outlineLevel="1" x14ac:dyDescent="0.3">
      <c r="A29" s="64" t="s">
        <v>27</v>
      </c>
      <c r="B29" s="83" t="s">
        <v>11</v>
      </c>
      <c r="C29" s="84"/>
      <c r="D29" s="84"/>
      <c r="E29" s="84"/>
      <c r="F29" s="84"/>
      <c r="G29" s="84"/>
      <c r="H29" s="44"/>
      <c r="I29" s="45"/>
      <c r="J29" s="46" t="s">
        <v>4</v>
      </c>
      <c r="K29" s="47">
        <v>0</v>
      </c>
      <c r="L29" s="47">
        <v>0</v>
      </c>
      <c r="M29" s="47">
        <v>0</v>
      </c>
      <c r="N29" s="48">
        <f>IF(MAX(K29:M29)&gt;100%,100%,MAX(K29:M29))</f>
        <v>0</v>
      </c>
      <c r="O29" s="43">
        <v>1</v>
      </c>
      <c r="P29" s="105" t="str">
        <f ca="1">IFERROR(__xludf.DUMMYFUNCTION("SPARKLINE(S11:T11,{""charttype"",""bar"";""max"",1;""color1"",""lightgreen"";""color2"",""red""})"),"")</f>
        <v/>
      </c>
      <c r="Q29" s="106"/>
      <c r="R29" s="105" t="str">
        <f ca="1">IFERROR(__xludf.DUMMYFUNCTION("SPARKLINE(S11:T11,{""charttype"",""bar"";""max"",1;""color1"",""lightgreen"";""color2"",""red""})"),"")</f>
        <v/>
      </c>
      <c r="S29" s="106"/>
    </row>
    <row r="30" spans="1:24" ht="12.5" customHeight="1" outlineLevel="1" x14ac:dyDescent="0.3">
      <c r="A30" s="64" t="s">
        <v>27</v>
      </c>
      <c r="B30" s="83" t="s">
        <v>12</v>
      </c>
      <c r="C30" s="84"/>
      <c r="D30" s="84"/>
      <c r="E30" s="84"/>
      <c r="F30" s="84"/>
      <c r="G30" s="84"/>
      <c r="H30" s="44"/>
      <c r="I30" s="49"/>
      <c r="J30" s="46" t="s">
        <v>6</v>
      </c>
      <c r="K30" s="47">
        <v>0</v>
      </c>
      <c r="L30" s="47">
        <v>0</v>
      </c>
      <c r="M30" s="47">
        <v>0</v>
      </c>
      <c r="N30" s="48">
        <f>IF(MAX(K30:M30)&gt;100%,100%,MAX(K30:M30))</f>
        <v>0</v>
      </c>
      <c r="O30" s="43">
        <v>1</v>
      </c>
      <c r="P30" s="105" t="str">
        <f ca="1">IFERROR(__xludf.DUMMYFUNCTION("SPARKLINE(S12:T12,{""charttype"",""bar"";""max"",1;""color1"",""lightgreen"";""color2"",""red""})"),"")</f>
        <v/>
      </c>
      <c r="Q30" s="106"/>
      <c r="R30" s="105" t="str">
        <f ca="1">IFERROR(__xludf.DUMMYFUNCTION("SPARKLINE(S12:T12,{""charttype"",""bar"";""max"",1;""color1"",""lightgreen"";""color2"",""red""})"),"")</f>
        <v/>
      </c>
      <c r="S30" s="106"/>
    </row>
    <row r="31" spans="1:24" ht="12.5" customHeight="1" outlineLevel="1" x14ac:dyDescent="0.3">
      <c r="A31" s="64" t="s">
        <v>27</v>
      </c>
      <c r="B31" s="83" t="s">
        <v>13</v>
      </c>
      <c r="C31" s="84"/>
      <c r="D31" s="84"/>
      <c r="E31" s="84"/>
      <c r="F31" s="84"/>
      <c r="G31" s="84"/>
      <c r="H31" s="44"/>
      <c r="I31" s="49"/>
      <c r="J31" s="46" t="s">
        <v>5</v>
      </c>
      <c r="K31" s="47">
        <v>0</v>
      </c>
      <c r="L31" s="47">
        <v>0</v>
      </c>
      <c r="M31" s="47">
        <v>0</v>
      </c>
      <c r="N31" s="48">
        <f>IF(MAX(K31:M31)&gt;100%,100%,MAX(K31:M31))</f>
        <v>0</v>
      </c>
      <c r="O31" s="43">
        <v>1</v>
      </c>
      <c r="P31" s="105" t="str">
        <f ca="1">IFERROR(__xludf.DUMMYFUNCTION("SPARKLINE(S13:T13,{""charttype"",""bar"";""max"",1;""color1"",""lightgreen"";""color2"",""red""})"),"")</f>
        <v/>
      </c>
      <c r="Q31" s="106"/>
      <c r="R31" s="105" t="str">
        <f ca="1">IFERROR(__xludf.DUMMYFUNCTION("SPARKLINE(S13:T13,{""charttype"",""bar"";""max"",1;""color1"",""lightgreen"";""color2"",""red""})"),"")</f>
        <v/>
      </c>
      <c r="S31" s="106"/>
    </row>
    <row r="32" spans="1:24" s="19" customFormat="1" ht="14" outlineLevel="1" x14ac:dyDescent="0.3">
      <c r="A32" s="64" t="s">
        <v>27</v>
      </c>
      <c r="B32" s="35"/>
      <c r="C32" s="36"/>
      <c r="D32" s="36"/>
      <c r="E32" s="36"/>
      <c r="F32" s="36"/>
      <c r="G32" s="36"/>
      <c r="H32" s="36"/>
      <c r="I32" s="36"/>
      <c r="J32" s="36"/>
      <c r="K32" s="38"/>
      <c r="L32" s="38"/>
      <c r="M32" s="38"/>
      <c r="N32" s="39"/>
      <c r="O32" s="40"/>
      <c r="P32" s="39"/>
      <c r="R32" s="41"/>
      <c r="S32" s="41"/>
      <c r="T32" s="41"/>
      <c r="U32" s="41"/>
      <c r="V32" s="41"/>
      <c r="W32" s="41"/>
      <c r="X32" s="41"/>
    </row>
    <row r="33" spans="1:24" ht="12.5" outlineLevel="1" x14ac:dyDescent="0.25">
      <c r="A33" s="64" t="s">
        <v>27</v>
      </c>
      <c r="B33" s="14"/>
      <c r="C33" s="8"/>
      <c r="D33" s="72"/>
      <c r="J33" s="30" t="s">
        <v>8</v>
      </c>
      <c r="K33" s="8"/>
      <c r="L33" s="8"/>
      <c r="M33" s="8"/>
      <c r="N33" s="15"/>
      <c r="O33" s="34">
        <v>1</v>
      </c>
      <c r="P33" s="11"/>
    </row>
    <row r="34" spans="1:24" ht="14" outlineLevel="1" x14ac:dyDescent="0.3">
      <c r="A34" s="64" t="s">
        <v>27</v>
      </c>
      <c r="B34" s="85" t="s">
        <v>41</v>
      </c>
      <c r="C34" s="86"/>
      <c r="D34" s="86"/>
      <c r="E34" s="86"/>
      <c r="F34" s="86"/>
      <c r="G34" s="86"/>
      <c r="H34" s="50"/>
      <c r="I34" s="50"/>
      <c r="J34" s="50"/>
      <c r="K34" s="50"/>
      <c r="L34" s="50"/>
      <c r="M34" s="50"/>
      <c r="N34" s="51">
        <f>AVERAGE(N35:N37)</f>
        <v>0</v>
      </c>
      <c r="O34" s="43">
        <v>1</v>
      </c>
      <c r="P34" s="105" t="str">
        <f ca="1">IFERROR(__xludf.DUMMYFUNCTION("SPARKLINE(S10:T10,{""charttype"",""bar"";""max"",1;""color1"",""lightgreen"";""color2"",""red""})"),"")</f>
        <v/>
      </c>
      <c r="Q34" s="106"/>
      <c r="R34" s="105" t="str">
        <f ca="1">IFERROR(__xludf.DUMMYFUNCTION("SPARKLINE(S10:T10,{""charttype"",""bar"";""max"",1;""color1"",""lightgreen"";""color2"",""red""})"),"")</f>
        <v/>
      </c>
      <c r="S34" s="106"/>
    </row>
    <row r="35" spans="1:24" ht="12.5" customHeight="1" outlineLevel="1" x14ac:dyDescent="0.3">
      <c r="A35" s="64" t="s">
        <v>27</v>
      </c>
      <c r="B35" s="83" t="s">
        <v>11</v>
      </c>
      <c r="C35" s="84"/>
      <c r="D35" s="84"/>
      <c r="E35" s="84"/>
      <c r="F35" s="84"/>
      <c r="G35" s="84"/>
      <c r="H35" s="44"/>
      <c r="I35" s="45"/>
      <c r="J35" s="46" t="s">
        <v>4</v>
      </c>
      <c r="K35" s="47">
        <v>0</v>
      </c>
      <c r="L35" s="47">
        <v>0</v>
      </c>
      <c r="M35" s="47">
        <v>0</v>
      </c>
      <c r="N35" s="48">
        <f>IF(MAX(K35:M35)&gt;100%,100%,MAX(K35:M35))</f>
        <v>0</v>
      </c>
      <c r="O35" s="43">
        <v>1</v>
      </c>
      <c r="P35" s="105" t="str">
        <f ca="1">IFERROR(__xludf.DUMMYFUNCTION("SPARKLINE(S11:T11,{""charttype"",""bar"";""max"",1;""color1"",""lightgreen"";""color2"",""red""})"),"")</f>
        <v/>
      </c>
      <c r="Q35" s="106"/>
      <c r="R35" s="105" t="str">
        <f ca="1">IFERROR(__xludf.DUMMYFUNCTION("SPARKLINE(S11:T11,{""charttype"",""bar"";""max"",1;""color1"",""lightgreen"";""color2"",""red""})"),"")</f>
        <v/>
      </c>
      <c r="S35" s="106"/>
    </row>
    <row r="36" spans="1:24" ht="12.5" customHeight="1" outlineLevel="1" x14ac:dyDescent="0.3">
      <c r="A36" s="64" t="s">
        <v>27</v>
      </c>
      <c r="B36" s="83" t="s">
        <v>12</v>
      </c>
      <c r="C36" s="84"/>
      <c r="D36" s="84"/>
      <c r="E36" s="84"/>
      <c r="F36" s="84"/>
      <c r="G36" s="84"/>
      <c r="H36" s="44"/>
      <c r="I36" s="49"/>
      <c r="J36" s="46" t="s">
        <v>4</v>
      </c>
      <c r="K36" s="47">
        <v>0</v>
      </c>
      <c r="L36" s="47">
        <v>0</v>
      </c>
      <c r="M36" s="47">
        <v>0</v>
      </c>
      <c r="N36" s="48">
        <f>IF(MAX(K36:M36)&gt;100%,100%,MAX(K36:M36))</f>
        <v>0</v>
      </c>
      <c r="O36" s="43">
        <v>1</v>
      </c>
      <c r="P36" s="105" t="str">
        <f ca="1">IFERROR(__xludf.DUMMYFUNCTION("SPARKLINE(S12:T12,{""charttype"",""bar"";""max"",1;""color1"",""lightgreen"";""color2"",""red""})"),"")</f>
        <v/>
      </c>
      <c r="Q36" s="106"/>
      <c r="R36" s="105" t="str">
        <f ca="1">IFERROR(__xludf.DUMMYFUNCTION("SPARKLINE(S12:T12,{""charttype"",""bar"";""max"",1;""color1"",""lightgreen"";""color2"",""red""})"),"")</f>
        <v/>
      </c>
      <c r="S36" s="106"/>
    </row>
    <row r="37" spans="1:24" ht="12.5" customHeight="1" outlineLevel="1" x14ac:dyDescent="0.3">
      <c r="A37" s="64" t="s">
        <v>27</v>
      </c>
      <c r="B37" s="83" t="s">
        <v>13</v>
      </c>
      <c r="C37" s="84"/>
      <c r="D37" s="84"/>
      <c r="E37" s="84"/>
      <c r="F37" s="84"/>
      <c r="G37" s="84"/>
      <c r="H37" s="44"/>
      <c r="I37" s="49"/>
      <c r="J37" s="46" t="s">
        <v>5</v>
      </c>
      <c r="K37" s="47">
        <v>0</v>
      </c>
      <c r="L37" s="47">
        <v>0</v>
      </c>
      <c r="M37" s="47">
        <v>0</v>
      </c>
      <c r="N37" s="48">
        <f>IF(MAX(K37:M37)&gt;100%,100%,MAX(K37:M37))</f>
        <v>0</v>
      </c>
      <c r="O37" s="43">
        <v>1</v>
      </c>
      <c r="P37" s="105" t="str">
        <f ca="1">IFERROR(__xludf.DUMMYFUNCTION("SPARKLINE(S13:T13,{""charttype"",""bar"";""max"",1;""color1"",""lightgreen"";""color2"",""red""})"),"")</f>
        <v/>
      </c>
      <c r="Q37" s="106"/>
      <c r="R37" s="105" t="str">
        <f ca="1">IFERROR(__xludf.DUMMYFUNCTION("SPARKLINE(S13:T13,{""charttype"",""bar"";""max"",1;""color1"",""lightgreen"";""color2"",""red""})"),"")</f>
        <v/>
      </c>
      <c r="S37" s="106"/>
    </row>
    <row r="38" spans="1:24" ht="12.5" x14ac:dyDescent="0.25">
      <c r="A38" s="65"/>
      <c r="B38" s="16"/>
      <c r="C38" s="10"/>
      <c r="D38" s="72"/>
      <c r="K38" s="10"/>
      <c r="L38" s="10"/>
      <c r="M38" s="10"/>
      <c r="N38" s="12"/>
      <c r="O38" s="34"/>
      <c r="P38" s="10"/>
    </row>
    <row r="39" spans="1:24" ht="16.5" customHeight="1" x14ac:dyDescent="0.25">
      <c r="A39" s="66"/>
      <c r="B39" s="103"/>
      <c r="C39" s="104"/>
      <c r="D39" s="104"/>
      <c r="E39" s="104"/>
      <c r="F39" s="104"/>
      <c r="G39" s="104"/>
      <c r="H39" s="104"/>
      <c r="I39" s="104"/>
      <c r="J39" s="104"/>
      <c r="K39" s="104"/>
      <c r="L39" s="104"/>
      <c r="M39" s="104"/>
    </row>
    <row r="40" spans="1:24" ht="15.75" customHeight="1" x14ac:dyDescent="0.25">
      <c r="A40" s="67"/>
    </row>
    <row r="41" spans="1:24" s="52" customFormat="1" ht="22.5" customHeight="1" outlineLevel="1" x14ac:dyDescent="0.3">
      <c r="A41" s="64" t="s">
        <v>28</v>
      </c>
      <c r="B41" s="69" t="s">
        <v>17</v>
      </c>
      <c r="C41" s="53"/>
      <c r="D41" s="71"/>
      <c r="H41" s="55" t="s">
        <v>31</v>
      </c>
      <c r="I41" s="55" t="s">
        <v>32</v>
      </c>
      <c r="J41" s="55" t="s">
        <v>8</v>
      </c>
      <c r="K41" s="56">
        <v>44652</v>
      </c>
      <c r="L41" s="56">
        <v>44682</v>
      </c>
      <c r="M41" s="56">
        <v>44713</v>
      </c>
      <c r="N41" s="33" t="s">
        <v>9</v>
      </c>
      <c r="O41" s="54">
        <v>1</v>
      </c>
      <c r="P41" s="90" t="s">
        <v>37</v>
      </c>
      <c r="Q41" s="89"/>
      <c r="R41" s="107" t="s">
        <v>38</v>
      </c>
      <c r="S41" s="89"/>
    </row>
    <row r="42" spans="1:24" ht="14" outlineLevel="1" x14ac:dyDescent="0.3">
      <c r="A42" s="64" t="s">
        <v>28</v>
      </c>
      <c r="B42" s="85" t="s">
        <v>7</v>
      </c>
      <c r="C42" s="86"/>
      <c r="D42" s="86"/>
      <c r="E42" s="86"/>
      <c r="F42" s="86"/>
      <c r="G42" s="86"/>
      <c r="H42" s="50"/>
      <c r="I42" s="50"/>
      <c r="J42" s="50"/>
      <c r="K42" s="50"/>
      <c r="L42" s="50"/>
      <c r="M42" s="50"/>
      <c r="N42" s="51">
        <f>AVERAGE(N43:N45)</f>
        <v>0</v>
      </c>
      <c r="O42" s="43">
        <v>1</v>
      </c>
      <c r="P42" s="105" t="str">
        <f ca="1">IFERROR(__xludf.DUMMYFUNCTION("SPARKLINE(S10:T10,{""charttype"",""bar"";""max"",1;""color1"",""lightgreen"";""color2"",""red""})"),"")</f>
        <v/>
      </c>
      <c r="Q42" s="106"/>
      <c r="R42" s="105" t="str">
        <f ca="1">IFERROR(__xludf.DUMMYFUNCTION("SPARKLINE(S10:T10,{""charttype"",""bar"";""max"",1;""color1"",""lightgreen"";""color2"",""red""})"),"")</f>
        <v/>
      </c>
      <c r="S42" s="106"/>
    </row>
    <row r="43" spans="1:24" ht="12.5" customHeight="1" outlineLevel="1" x14ac:dyDescent="0.3">
      <c r="A43" s="64" t="s">
        <v>28</v>
      </c>
      <c r="B43" s="83" t="s">
        <v>11</v>
      </c>
      <c r="C43" s="84"/>
      <c r="D43" s="84"/>
      <c r="E43" s="84"/>
      <c r="F43" s="84"/>
      <c r="G43" s="84"/>
      <c r="H43" s="68"/>
      <c r="I43" s="45"/>
      <c r="J43" s="46" t="s">
        <v>4</v>
      </c>
      <c r="K43" s="47">
        <v>0</v>
      </c>
      <c r="L43" s="47">
        <v>0</v>
      </c>
      <c r="M43" s="47">
        <v>0</v>
      </c>
      <c r="N43" s="48">
        <f>IF(MAX(K43:M43)&gt;100%,100%,MAX(K43:M43))</f>
        <v>0</v>
      </c>
      <c r="O43" s="43">
        <v>1</v>
      </c>
      <c r="P43" s="105" t="str">
        <f ca="1">IFERROR(__xludf.DUMMYFUNCTION("SPARKLINE(S11:T11,{""charttype"",""bar"";""max"",1;""color1"",""lightgreen"";""color2"",""red""})"),"")</f>
        <v/>
      </c>
      <c r="Q43" s="106"/>
      <c r="R43" s="105" t="str">
        <f ca="1">IFERROR(__xludf.DUMMYFUNCTION("SPARKLINE(S11:T11,{""charttype"",""bar"";""max"",1;""color1"",""lightgreen"";""color2"",""red""})"),"")</f>
        <v/>
      </c>
      <c r="S43" s="106"/>
    </row>
    <row r="44" spans="1:24" ht="12.5" customHeight="1" outlineLevel="1" x14ac:dyDescent="0.3">
      <c r="A44" s="64" t="s">
        <v>28</v>
      </c>
      <c r="B44" s="83" t="s">
        <v>12</v>
      </c>
      <c r="C44" s="84"/>
      <c r="D44" s="84"/>
      <c r="E44" s="84"/>
      <c r="F44" s="84"/>
      <c r="G44" s="84"/>
      <c r="H44" s="68"/>
      <c r="I44" s="49"/>
      <c r="J44" s="46" t="s">
        <v>4</v>
      </c>
      <c r="K44" s="47">
        <v>0</v>
      </c>
      <c r="L44" s="47">
        <v>0</v>
      </c>
      <c r="M44" s="47">
        <v>0</v>
      </c>
      <c r="N44" s="48">
        <f>IF(MAX(K44:M44)&gt;100%,100%,MAX(K44:M44))</f>
        <v>0</v>
      </c>
      <c r="O44" s="43">
        <v>1</v>
      </c>
      <c r="P44" s="105" t="str">
        <f ca="1">IFERROR(__xludf.DUMMYFUNCTION("SPARKLINE(S12:T12,{""charttype"",""bar"";""max"",1;""color1"",""lightgreen"";""color2"",""red""})"),"")</f>
        <v/>
      </c>
      <c r="Q44" s="106"/>
      <c r="R44" s="105" t="str">
        <f ca="1">IFERROR(__xludf.DUMMYFUNCTION("SPARKLINE(S12:T12,{""charttype"",""bar"";""max"",1;""color1"",""lightgreen"";""color2"",""red""})"),"")</f>
        <v/>
      </c>
      <c r="S44" s="106"/>
    </row>
    <row r="45" spans="1:24" ht="12.5" customHeight="1" outlineLevel="1" x14ac:dyDescent="0.3">
      <c r="A45" s="64" t="s">
        <v>28</v>
      </c>
      <c r="B45" s="83" t="s">
        <v>13</v>
      </c>
      <c r="C45" s="84"/>
      <c r="D45" s="84"/>
      <c r="E45" s="84"/>
      <c r="F45" s="84"/>
      <c r="G45" s="84"/>
      <c r="H45" s="68"/>
      <c r="I45" s="49"/>
      <c r="J45" s="46" t="s">
        <v>5</v>
      </c>
      <c r="K45" s="47">
        <v>0</v>
      </c>
      <c r="L45" s="47">
        <v>0</v>
      </c>
      <c r="M45" s="47">
        <v>0</v>
      </c>
      <c r="N45" s="48">
        <f>IF(MAX(K45:M45)&gt;100%,100%,MAX(K45:M45))</f>
        <v>0</v>
      </c>
      <c r="O45" s="43">
        <v>1</v>
      </c>
      <c r="P45" s="105" t="str">
        <f ca="1">IFERROR(__xludf.DUMMYFUNCTION("SPARKLINE(S13:T13,{""charttype"",""bar"";""max"",1;""color1"",""lightgreen"";""color2"",""red""})"),"")</f>
        <v/>
      </c>
      <c r="Q45" s="106"/>
      <c r="R45" s="105" t="str">
        <f ca="1">IFERROR(__xludf.DUMMYFUNCTION("SPARKLINE(S13:T13,{""charttype"",""bar"";""max"",1;""color1"",""lightgreen"";""color2"",""red""})"),"")</f>
        <v/>
      </c>
      <c r="S45" s="106"/>
    </row>
    <row r="46" spans="1:24" s="19" customFormat="1" ht="14" outlineLevel="1" x14ac:dyDescent="0.3">
      <c r="A46" s="64" t="s">
        <v>28</v>
      </c>
      <c r="B46" s="35"/>
      <c r="C46" s="36"/>
      <c r="D46" s="36"/>
      <c r="E46" s="36"/>
      <c r="F46" s="36"/>
      <c r="G46" s="36"/>
      <c r="H46" s="36"/>
      <c r="I46" s="36"/>
      <c r="J46" s="37"/>
      <c r="K46" s="38"/>
      <c r="L46" s="38"/>
      <c r="N46" s="38"/>
      <c r="O46" s="42">
        <v>1</v>
      </c>
      <c r="P46" s="39"/>
      <c r="R46" s="41"/>
      <c r="S46" s="41"/>
      <c r="T46" s="41"/>
      <c r="U46" s="41"/>
      <c r="V46" s="41"/>
      <c r="W46" s="41"/>
      <c r="X46" s="41"/>
    </row>
    <row r="47" spans="1:24" ht="12.5" outlineLevel="1" x14ac:dyDescent="0.25">
      <c r="A47" s="64" t="s">
        <v>28</v>
      </c>
      <c r="B47" s="9"/>
      <c r="C47" s="9"/>
      <c r="D47" s="72"/>
      <c r="J47" s="30" t="s">
        <v>8</v>
      </c>
      <c r="K47" s="10"/>
      <c r="L47" s="10"/>
      <c r="M47" s="10"/>
      <c r="N47" s="12"/>
      <c r="O47" s="34">
        <v>1</v>
      </c>
      <c r="P47" s="10"/>
    </row>
    <row r="48" spans="1:24" ht="14" outlineLevel="1" x14ac:dyDescent="0.3">
      <c r="A48" s="64" t="s">
        <v>28</v>
      </c>
      <c r="B48" s="85" t="s">
        <v>10</v>
      </c>
      <c r="C48" s="86"/>
      <c r="D48" s="86"/>
      <c r="E48" s="86"/>
      <c r="F48" s="86"/>
      <c r="G48" s="86"/>
      <c r="H48" s="50"/>
      <c r="I48" s="50"/>
      <c r="J48" s="50"/>
      <c r="K48" s="50"/>
      <c r="L48" s="50"/>
      <c r="M48" s="50"/>
      <c r="N48" s="51">
        <f>AVERAGE(N49:N51)</f>
        <v>0</v>
      </c>
      <c r="O48" s="43">
        <v>1</v>
      </c>
      <c r="P48" s="105" t="str">
        <f ca="1">IFERROR(__xludf.DUMMYFUNCTION("SPARKLINE(S10:T10,{""charttype"",""bar"";""max"",1;""color1"",""lightgreen"";""color2"",""red""})"),"")</f>
        <v/>
      </c>
      <c r="Q48" s="106"/>
      <c r="R48" s="105" t="str">
        <f ca="1">IFERROR(__xludf.DUMMYFUNCTION("SPARKLINE(S10:T10,{""charttype"",""bar"";""max"",1;""color1"",""lightgreen"";""color2"",""red""})"),"")</f>
        <v/>
      </c>
      <c r="S48" s="106"/>
    </row>
    <row r="49" spans="1:24" ht="12.5" customHeight="1" outlineLevel="1" x14ac:dyDescent="0.3">
      <c r="A49" s="64" t="s">
        <v>28</v>
      </c>
      <c r="B49" s="83" t="s">
        <v>11</v>
      </c>
      <c r="C49" s="84"/>
      <c r="D49" s="84"/>
      <c r="E49" s="84"/>
      <c r="F49" s="84"/>
      <c r="G49" s="84"/>
      <c r="H49" s="44"/>
      <c r="I49" s="45"/>
      <c r="J49" s="46" t="s">
        <v>4</v>
      </c>
      <c r="K49" s="47">
        <v>0</v>
      </c>
      <c r="L49" s="47">
        <v>0</v>
      </c>
      <c r="M49" s="47">
        <v>0</v>
      </c>
      <c r="N49" s="48">
        <f>IF(MAX(K49:M49)&gt;100%,100%,MAX(K49:M49))</f>
        <v>0</v>
      </c>
      <c r="O49" s="43">
        <v>1</v>
      </c>
      <c r="P49" s="105" t="str">
        <f ca="1">IFERROR(__xludf.DUMMYFUNCTION("SPARKLINE(S11:T11,{""charttype"",""bar"";""max"",1;""color1"",""lightgreen"";""color2"",""red""})"),"")</f>
        <v/>
      </c>
      <c r="Q49" s="106"/>
      <c r="R49" s="105" t="str">
        <f ca="1">IFERROR(__xludf.DUMMYFUNCTION("SPARKLINE(S11:T11,{""charttype"",""bar"";""max"",1;""color1"",""lightgreen"";""color2"",""red""})"),"")</f>
        <v/>
      </c>
      <c r="S49" s="106"/>
    </row>
    <row r="50" spans="1:24" ht="12.5" customHeight="1" outlineLevel="1" x14ac:dyDescent="0.3">
      <c r="A50" s="64" t="s">
        <v>28</v>
      </c>
      <c r="B50" s="83" t="s">
        <v>12</v>
      </c>
      <c r="C50" s="84"/>
      <c r="D50" s="84"/>
      <c r="E50" s="84"/>
      <c r="F50" s="84"/>
      <c r="G50" s="84"/>
      <c r="H50" s="44"/>
      <c r="I50" s="49"/>
      <c r="J50" s="46" t="s">
        <v>6</v>
      </c>
      <c r="K50" s="47">
        <v>0</v>
      </c>
      <c r="L50" s="47">
        <v>0</v>
      </c>
      <c r="M50" s="47">
        <v>0</v>
      </c>
      <c r="N50" s="48">
        <f>IF(MAX(K50:M50)&gt;100%,100%,MAX(K50:M50))</f>
        <v>0</v>
      </c>
      <c r="O50" s="43">
        <v>1</v>
      </c>
      <c r="P50" s="105" t="str">
        <f ca="1">IFERROR(__xludf.DUMMYFUNCTION("SPARKLINE(S12:T12,{""charttype"",""bar"";""max"",1;""color1"",""lightgreen"";""color2"",""red""})"),"")</f>
        <v/>
      </c>
      <c r="Q50" s="106"/>
      <c r="R50" s="105" t="str">
        <f ca="1">IFERROR(__xludf.DUMMYFUNCTION("SPARKLINE(S12:T12,{""charttype"",""bar"";""max"",1;""color1"",""lightgreen"";""color2"",""red""})"),"")</f>
        <v/>
      </c>
      <c r="S50" s="106"/>
    </row>
    <row r="51" spans="1:24" ht="12.5" customHeight="1" outlineLevel="1" x14ac:dyDescent="0.3">
      <c r="A51" s="64" t="s">
        <v>28</v>
      </c>
      <c r="B51" s="83" t="s">
        <v>13</v>
      </c>
      <c r="C51" s="84"/>
      <c r="D51" s="84"/>
      <c r="E51" s="84"/>
      <c r="F51" s="84"/>
      <c r="G51" s="84"/>
      <c r="H51" s="44"/>
      <c r="I51" s="49"/>
      <c r="J51" s="46" t="s">
        <v>5</v>
      </c>
      <c r="K51" s="47">
        <v>0</v>
      </c>
      <c r="L51" s="47">
        <v>0</v>
      </c>
      <c r="M51" s="47">
        <v>0</v>
      </c>
      <c r="N51" s="48">
        <f>IF(MAX(K51:M51)&gt;100%,100%,MAX(K51:M51))</f>
        <v>0</v>
      </c>
      <c r="O51" s="43">
        <v>1</v>
      </c>
      <c r="P51" s="105" t="str">
        <f ca="1">IFERROR(__xludf.DUMMYFUNCTION("SPARKLINE(S13:T13,{""charttype"",""bar"";""max"",1;""color1"",""lightgreen"";""color2"",""red""})"),"")</f>
        <v/>
      </c>
      <c r="Q51" s="106"/>
      <c r="R51" s="105" t="str">
        <f ca="1">IFERROR(__xludf.DUMMYFUNCTION("SPARKLINE(S13:T13,{""charttype"",""bar"";""max"",1;""color1"",""lightgreen"";""color2"",""red""})"),"")</f>
        <v/>
      </c>
      <c r="S51" s="106"/>
    </row>
    <row r="52" spans="1:24" s="19" customFormat="1" ht="14" outlineLevel="1" x14ac:dyDescent="0.3">
      <c r="A52" s="64" t="s">
        <v>28</v>
      </c>
      <c r="B52" s="35"/>
      <c r="C52" s="36"/>
      <c r="D52" s="36"/>
      <c r="E52" s="36"/>
      <c r="F52" s="36"/>
      <c r="G52" s="36"/>
      <c r="H52" s="36"/>
      <c r="I52" s="36"/>
      <c r="J52" s="36"/>
      <c r="K52" s="38"/>
      <c r="L52" s="38"/>
      <c r="M52" s="38"/>
      <c r="N52" s="39"/>
      <c r="O52" s="40"/>
      <c r="P52" s="39"/>
      <c r="R52" s="41"/>
      <c r="S52" s="41"/>
      <c r="T52" s="41"/>
      <c r="U52" s="41"/>
      <c r="V52" s="41"/>
      <c r="W52" s="41"/>
      <c r="X52" s="41"/>
    </row>
    <row r="53" spans="1:24" ht="12.5" outlineLevel="1" x14ac:dyDescent="0.25">
      <c r="A53" s="64" t="s">
        <v>28</v>
      </c>
      <c r="B53" s="14"/>
      <c r="C53" s="8"/>
      <c r="D53" s="72"/>
      <c r="J53" s="30" t="s">
        <v>8</v>
      </c>
      <c r="K53" s="8"/>
      <c r="L53" s="8"/>
      <c r="M53" s="8"/>
      <c r="N53" s="15"/>
      <c r="O53" s="34">
        <v>1</v>
      </c>
      <c r="P53" s="11"/>
    </row>
    <row r="54" spans="1:24" ht="14" outlineLevel="1" x14ac:dyDescent="0.3">
      <c r="A54" s="64" t="s">
        <v>28</v>
      </c>
      <c r="B54" s="85" t="s">
        <v>41</v>
      </c>
      <c r="C54" s="86"/>
      <c r="D54" s="86"/>
      <c r="E54" s="86"/>
      <c r="F54" s="86"/>
      <c r="G54" s="86"/>
      <c r="H54" s="50"/>
      <c r="I54" s="50"/>
      <c r="J54" s="50"/>
      <c r="K54" s="50"/>
      <c r="L54" s="50"/>
      <c r="M54" s="50"/>
      <c r="N54" s="51">
        <f>AVERAGE(N55:N57)</f>
        <v>0</v>
      </c>
      <c r="O54" s="43">
        <v>1</v>
      </c>
      <c r="P54" s="105" t="str">
        <f ca="1">IFERROR(__xludf.DUMMYFUNCTION("SPARKLINE(S10:T10,{""charttype"",""bar"";""max"",1;""color1"",""lightgreen"";""color2"",""red""})"),"")</f>
        <v/>
      </c>
      <c r="Q54" s="106"/>
      <c r="R54" s="105" t="str">
        <f ca="1">IFERROR(__xludf.DUMMYFUNCTION("SPARKLINE(S10:T10,{""charttype"",""bar"";""max"",1;""color1"",""lightgreen"";""color2"",""red""})"),"")</f>
        <v/>
      </c>
      <c r="S54" s="106"/>
    </row>
    <row r="55" spans="1:24" ht="12.5" customHeight="1" outlineLevel="1" x14ac:dyDescent="0.3">
      <c r="A55" s="64" t="s">
        <v>28</v>
      </c>
      <c r="B55" s="83" t="s">
        <v>11</v>
      </c>
      <c r="C55" s="84"/>
      <c r="D55" s="84"/>
      <c r="E55" s="84"/>
      <c r="F55" s="84"/>
      <c r="G55" s="84"/>
      <c r="H55" s="44"/>
      <c r="I55" s="45"/>
      <c r="J55" s="46" t="s">
        <v>4</v>
      </c>
      <c r="K55" s="47">
        <v>0</v>
      </c>
      <c r="L55" s="47">
        <v>0</v>
      </c>
      <c r="M55" s="47">
        <v>0</v>
      </c>
      <c r="N55" s="48">
        <f>IF(MAX(K55:M55)&gt;100%,100%,MAX(K55:M55))</f>
        <v>0</v>
      </c>
      <c r="O55" s="43">
        <v>1</v>
      </c>
      <c r="P55" s="105" t="str">
        <f ca="1">IFERROR(__xludf.DUMMYFUNCTION("SPARKLINE(S11:T11,{""charttype"",""bar"";""max"",1;""color1"",""lightgreen"";""color2"",""red""})"),"")</f>
        <v/>
      </c>
      <c r="Q55" s="106"/>
      <c r="R55" s="105" t="str">
        <f ca="1">IFERROR(__xludf.DUMMYFUNCTION("SPARKLINE(S11:T11,{""charttype"",""bar"";""max"",1;""color1"",""lightgreen"";""color2"",""red""})"),"")</f>
        <v/>
      </c>
      <c r="S55" s="106"/>
    </row>
    <row r="56" spans="1:24" ht="12.5" customHeight="1" outlineLevel="1" x14ac:dyDescent="0.3">
      <c r="A56" s="64" t="s">
        <v>28</v>
      </c>
      <c r="B56" s="83" t="s">
        <v>12</v>
      </c>
      <c r="C56" s="84"/>
      <c r="D56" s="84"/>
      <c r="E56" s="84"/>
      <c r="F56" s="84"/>
      <c r="G56" s="84"/>
      <c r="H56" s="44"/>
      <c r="I56" s="49"/>
      <c r="J56" s="46" t="s">
        <v>4</v>
      </c>
      <c r="K56" s="47">
        <v>0</v>
      </c>
      <c r="L56" s="47">
        <v>0</v>
      </c>
      <c r="M56" s="47">
        <v>0</v>
      </c>
      <c r="N56" s="48">
        <f>IF(MAX(K56:M56)&gt;100%,100%,MAX(K56:M56))</f>
        <v>0</v>
      </c>
      <c r="O56" s="43">
        <v>1</v>
      </c>
      <c r="P56" s="105" t="str">
        <f ca="1">IFERROR(__xludf.DUMMYFUNCTION("SPARKLINE(S12:T12,{""charttype"",""bar"";""max"",1;""color1"",""lightgreen"";""color2"",""red""})"),"")</f>
        <v/>
      </c>
      <c r="Q56" s="106"/>
      <c r="R56" s="105" t="str">
        <f ca="1">IFERROR(__xludf.DUMMYFUNCTION("SPARKLINE(S12:T12,{""charttype"",""bar"";""max"",1;""color1"",""lightgreen"";""color2"",""red""})"),"")</f>
        <v/>
      </c>
      <c r="S56" s="106"/>
    </row>
    <row r="57" spans="1:24" ht="12.5" customHeight="1" outlineLevel="1" x14ac:dyDescent="0.3">
      <c r="A57" s="64" t="s">
        <v>28</v>
      </c>
      <c r="B57" s="83" t="s">
        <v>13</v>
      </c>
      <c r="C57" s="84"/>
      <c r="D57" s="84"/>
      <c r="E57" s="84"/>
      <c r="F57" s="84"/>
      <c r="G57" s="84"/>
      <c r="H57" s="44"/>
      <c r="I57" s="49"/>
      <c r="J57" s="46" t="s">
        <v>5</v>
      </c>
      <c r="K57" s="47">
        <v>0</v>
      </c>
      <c r="L57" s="47">
        <v>0</v>
      </c>
      <c r="M57" s="47">
        <v>0</v>
      </c>
      <c r="N57" s="48">
        <f>IF(MAX(K57:M57)&gt;100%,100%,MAX(K57:M57))</f>
        <v>0</v>
      </c>
      <c r="O57" s="43">
        <v>1</v>
      </c>
      <c r="P57" s="105" t="str">
        <f ca="1">IFERROR(__xludf.DUMMYFUNCTION("SPARKLINE(S13:T13,{""charttype"",""bar"";""max"",1;""color1"",""lightgreen"";""color2"",""red""})"),"")</f>
        <v/>
      </c>
      <c r="Q57" s="106"/>
      <c r="R57" s="105" t="str">
        <f ca="1">IFERROR(__xludf.DUMMYFUNCTION("SPARKLINE(S13:T13,{""charttype"",""bar"";""max"",1;""color1"",""lightgreen"";""color2"",""red""})"),"")</f>
        <v/>
      </c>
      <c r="S57" s="106"/>
    </row>
    <row r="58" spans="1:24" ht="15.75" customHeight="1" outlineLevel="1" x14ac:dyDescent="0.25">
      <c r="A58" s="67"/>
    </row>
    <row r="59" spans="1:24" ht="15.75" customHeight="1" outlineLevel="1" x14ac:dyDescent="0.25">
      <c r="A59" s="67"/>
    </row>
    <row r="60" spans="1:24" s="52" customFormat="1" ht="22.5" customHeight="1" outlineLevel="2" x14ac:dyDescent="0.3">
      <c r="A60" s="64" t="s">
        <v>29</v>
      </c>
      <c r="B60" s="69" t="s">
        <v>18</v>
      </c>
      <c r="C60" s="53"/>
      <c r="D60" s="71"/>
      <c r="H60" s="55" t="s">
        <v>31</v>
      </c>
      <c r="I60" s="55" t="s">
        <v>32</v>
      </c>
      <c r="J60" s="55" t="s">
        <v>8</v>
      </c>
      <c r="K60" s="56">
        <v>44743</v>
      </c>
      <c r="L60" s="56">
        <v>44774</v>
      </c>
      <c r="M60" s="56">
        <v>44805</v>
      </c>
      <c r="N60" s="33" t="s">
        <v>9</v>
      </c>
      <c r="O60" s="54">
        <v>1</v>
      </c>
      <c r="P60" s="90" t="s">
        <v>37</v>
      </c>
      <c r="Q60" s="89"/>
      <c r="R60" s="107" t="s">
        <v>38</v>
      </c>
      <c r="S60" s="89"/>
    </row>
    <row r="61" spans="1:24" ht="14" outlineLevel="2" x14ac:dyDescent="0.3">
      <c r="A61" s="64" t="s">
        <v>29</v>
      </c>
      <c r="B61" s="85" t="s">
        <v>7</v>
      </c>
      <c r="C61" s="86"/>
      <c r="D61" s="86"/>
      <c r="E61" s="86"/>
      <c r="F61" s="86"/>
      <c r="G61" s="86"/>
      <c r="H61" s="50"/>
      <c r="I61" s="50"/>
      <c r="J61" s="50"/>
      <c r="K61" s="50"/>
      <c r="L61" s="50"/>
      <c r="M61" s="50"/>
      <c r="N61" s="51">
        <f>AVERAGE(N62:N64)</f>
        <v>0</v>
      </c>
      <c r="O61" s="43">
        <v>1</v>
      </c>
      <c r="P61" s="105" t="str">
        <f ca="1">IFERROR(__xludf.DUMMYFUNCTION("SPARKLINE(S10:T10,{""charttype"",""bar"";""max"",1;""color1"",""lightgreen"";""color2"",""red""})"),"")</f>
        <v/>
      </c>
      <c r="Q61" s="106"/>
      <c r="R61" s="105" t="str">
        <f ca="1">IFERROR(__xludf.DUMMYFUNCTION("SPARKLINE(S10:T10,{""charttype"",""bar"";""max"",1;""color1"",""lightgreen"";""color2"",""red""})"),"")</f>
        <v/>
      </c>
      <c r="S61" s="106"/>
    </row>
    <row r="62" spans="1:24" ht="12.5" customHeight="1" outlineLevel="2" x14ac:dyDescent="0.3">
      <c r="A62" s="64" t="s">
        <v>29</v>
      </c>
      <c r="B62" s="83" t="s">
        <v>11</v>
      </c>
      <c r="C62" s="84"/>
      <c r="D62" s="84"/>
      <c r="E62" s="84"/>
      <c r="F62" s="84"/>
      <c r="G62" s="84"/>
      <c r="H62" s="68"/>
      <c r="I62" s="45"/>
      <c r="J62" s="46" t="s">
        <v>4</v>
      </c>
      <c r="K62" s="47">
        <v>0</v>
      </c>
      <c r="L62" s="47">
        <v>0</v>
      </c>
      <c r="M62" s="47">
        <v>0</v>
      </c>
      <c r="N62" s="48">
        <f>IF(MAX(K62:M62)&gt;100%,100%,MAX(K62:M62))</f>
        <v>0</v>
      </c>
      <c r="O62" s="43">
        <v>1</v>
      </c>
      <c r="P62" s="105" t="str">
        <f ca="1">IFERROR(__xludf.DUMMYFUNCTION("SPARKLINE(S11:T11,{""charttype"",""bar"";""max"",1;""color1"",""lightgreen"";""color2"",""red""})"),"")</f>
        <v/>
      </c>
      <c r="Q62" s="106"/>
      <c r="R62" s="105" t="str">
        <f ca="1">IFERROR(__xludf.DUMMYFUNCTION("SPARKLINE(S11:T11,{""charttype"",""bar"";""max"",1;""color1"",""lightgreen"";""color2"",""red""})"),"")</f>
        <v/>
      </c>
      <c r="S62" s="106"/>
    </row>
    <row r="63" spans="1:24" ht="12.5" customHeight="1" outlineLevel="2" x14ac:dyDescent="0.3">
      <c r="A63" s="64" t="s">
        <v>29</v>
      </c>
      <c r="B63" s="83" t="s">
        <v>12</v>
      </c>
      <c r="C63" s="84"/>
      <c r="D63" s="84"/>
      <c r="E63" s="84"/>
      <c r="F63" s="84"/>
      <c r="G63" s="84"/>
      <c r="H63" s="68"/>
      <c r="I63" s="49"/>
      <c r="J63" s="46" t="s">
        <v>4</v>
      </c>
      <c r="K63" s="47">
        <v>0</v>
      </c>
      <c r="L63" s="47">
        <v>0</v>
      </c>
      <c r="M63" s="47">
        <v>0</v>
      </c>
      <c r="N63" s="48">
        <f>IF(MAX(K63:M63)&gt;100%,100%,MAX(K63:M63))</f>
        <v>0</v>
      </c>
      <c r="O63" s="43">
        <v>1</v>
      </c>
      <c r="P63" s="105" t="str">
        <f ca="1">IFERROR(__xludf.DUMMYFUNCTION("SPARKLINE(S12:T12,{""charttype"",""bar"";""max"",1;""color1"",""lightgreen"";""color2"",""red""})"),"")</f>
        <v/>
      </c>
      <c r="Q63" s="106"/>
      <c r="R63" s="105" t="str">
        <f ca="1">IFERROR(__xludf.DUMMYFUNCTION("SPARKLINE(S12:T12,{""charttype"",""bar"";""max"",1;""color1"",""lightgreen"";""color2"",""red""})"),"")</f>
        <v/>
      </c>
      <c r="S63" s="106"/>
    </row>
    <row r="64" spans="1:24" ht="12.5" customHeight="1" outlineLevel="2" x14ac:dyDescent="0.3">
      <c r="A64" s="64" t="s">
        <v>29</v>
      </c>
      <c r="B64" s="83" t="s">
        <v>13</v>
      </c>
      <c r="C64" s="84"/>
      <c r="D64" s="84"/>
      <c r="E64" s="84"/>
      <c r="F64" s="84"/>
      <c r="G64" s="84"/>
      <c r="H64" s="68"/>
      <c r="I64" s="49"/>
      <c r="J64" s="46" t="s">
        <v>5</v>
      </c>
      <c r="K64" s="47">
        <v>0</v>
      </c>
      <c r="L64" s="47">
        <v>0</v>
      </c>
      <c r="M64" s="47">
        <v>0</v>
      </c>
      <c r="N64" s="48">
        <f>IF(MAX(K64:M64)&gt;100%,100%,MAX(K64:M64))</f>
        <v>0</v>
      </c>
      <c r="O64" s="43">
        <v>1</v>
      </c>
      <c r="P64" s="105" t="str">
        <f ca="1">IFERROR(__xludf.DUMMYFUNCTION("SPARKLINE(S13:T13,{""charttype"",""bar"";""max"",1;""color1"",""lightgreen"";""color2"",""red""})"),"")</f>
        <v/>
      </c>
      <c r="Q64" s="106"/>
      <c r="R64" s="105" t="str">
        <f ca="1">IFERROR(__xludf.DUMMYFUNCTION("SPARKLINE(S13:T13,{""charttype"",""bar"";""max"",1;""color1"",""lightgreen"";""color2"",""red""})"),"")</f>
        <v/>
      </c>
      <c r="S64" s="106"/>
    </row>
    <row r="65" spans="1:24" s="19" customFormat="1" ht="14" outlineLevel="2" x14ac:dyDescent="0.3">
      <c r="A65" s="64" t="s">
        <v>29</v>
      </c>
      <c r="B65" s="35"/>
      <c r="C65" s="36"/>
      <c r="D65" s="36"/>
      <c r="E65" s="36"/>
      <c r="F65" s="36"/>
      <c r="G65" s="36"/>
      <c r="H65" s="36"/>
      <c r="I65" s="36"/>
      <c r="J65" s="37"/>
      <c r="K65" s="38"/>
      <c r="L65" s="38"/>
      <c r="N65" s="38"/>
      <c r="O65" s="42">
        <v>1</v>
      </c>
      <c r="P65" s="39"/>
      <c r="R65" s="41"/>
      <c r="S65" s="41"/>
      <c r="T65" s="41"/>
      <c r="U65" s="41"/>
      <c r="V65" s="41"/>
      <c r="W65" s="41"/>
      <c r="X65" s="41"/>
    </row>
    <row r="66" spans="1:24" ht="12.5" outlineLevel="2" x14ac:dyDescent="0.25">
      <c r="A66" s="64" t="s">
        <v>29</v>
      </c>
      <c r="B66" s="9"/>
      <c r="C66" s="9"/>
      <c r="D66" s="72"/>
      <c r="J66" s="30" t="s">
        <v>8</v>
      </c>
      <c r="K66" s="10"/>
      <c r="L66" s="10"/>
      <c r="M66" s="10"/>
      <c r="N66" s="12"/>
      <c r="O66" s="34">
        <v>1</v>
      </c>
      <c r="P66" s="10"/>
    </row>
    <row r="67" spans="1:24" ht="14" outlineLevel="2" x14ac:dyDescent="0.3">
      <c r="A67" s="64" t="s">
        <v>29</v>
      </c>
      <c r="B67" s="85" t="s">
        <v>10</v>
      </c>
      <c r="C67" s="86"/>
      <c r="D67" s="86"/>
      <c r="E67" s="86"/>
      <c r="F67" s="86"/>
      <c r="G67" s="86"/>
      <c r="H67" s="50"/>
      <c r="I67" s="50"/>
      <c r="J67" s="50"/>
      <c r="K67" s="50"/>
      <c r="L67" s="50"/>
      <c r="M67" s="50"/>
      <c r="N67" s="51">
        <f>AVERAGE(N68:N70)</f>
        <v>0</v>
      </c>
      <c r="O67" s="43">
        <v>1</v>
      </c>
      <c r="P67" s="105" t="str">
        <f ca="1">IFERROR(__xludf.DUMMYFUNCTION("SPARKLINE(S10:T10,{""charttype"",""bar"";""max"",1;""color1"",""lightgreen"";""color2"",""red""})"),"")</f>
        <v/>
      </c>
      <c r="Q67" s="106"/>
      <c r="R67" s="105" t="str">
        <f ca="1">IFERROR(__xludf.DUMMYFUNCTION("SPARKLINE(S10:T10,{""charttype"",""bar"";""max"",1;""color1"",""lightgreen"";""color2"",""red""})"),"")</f>
        <v/>
      </c>
      <c r="S67" s="106"/>
    </row>
    <row r="68" spans="1:24" ht="12.5" customHeight="1" outlineLevel="2" x14ac:dyDescent="0.3">
      <c r="A68" s="64" t="s">
        <v>29</v>
      </c>
      <c r="B68" s="83" t="s">
        <v>11</v>
      </c>
      <c r="C68" s="84"/>
      <c r="D68" s="84"/>
      <c r="E68" s="84"/>
      <c r="F68" s="84"/>
      <c r="G68" s="84"/>
      <c r="H68" s="44"/>
      <c r="I68" s="45"/>
      <c r="J68" s="46" t="s">
        <v>4</v>
      </c>
      <c r="K68" s="47">
        <v>0</v>
      </c>
      <c r="L68" s="47">
        <v>0</v>
      </c>
      <c r="M68" s="47">
        <v>0</v>
      </c>
      <c r="N68" s="48">
        <f>IF(MAX(K68:M68)&gt;100%,100%,MAX(K68:M68))</f>
        <v>0</v>
      </c>
      <c r="O68" s="43">
        <v>1</v>
      </c>
      <c r="P68" s="105" t="str">
        <f ca="1">IFERROR(__xludf.DUMMYFUNCTION("SPARKLINE(S11:T11,{""charttype"",""bar"";""max"",1;""color1"",""lightgreen"";""color2"",""red""})"),"")</f>
        <v/>
      </c>
      <c r="Q68" s="106"/>
      <c r="R68" s="105" t="str">
        <f ca="1">IFERROR(__xludf.DUMMYFUNCTION("SPARKLINE(S11:T11,{""charttype"",""bar"";""max"",1;""color1"",""lightgreen"";""color2"",""red""})"),"")</f>
        <v/>
      </c>
      <c r="S68" s="106"/>
    </row>
    <row r="69" spans="1:24" ht="12.5" customHeight="1" outlineLevel="2" x14ac:dyDescent="0.3">
      <c r="A69" s="64" t="s">
        <v>29</v>
      </c>
      <c r="B69" s="83" t="s">
        <v>12</v>
      </c>
      <c r="C69" s="84"/>
      <c r="D69" s="84"/>
      <c r="E69" s="84"/>
      <c r="F69" s="84"/>
      <c r="G69" s="84"/>
      <c r="H69" s="44"/>
      <c r="I69" s="49"/>
      <c r="J69" s="46" t="s">
        <v>6</v>
      </c>
      <c r="K69" s="47">
        <v>0</v>
      </c>
      <c r="L69" s="47">
        <v>0</v>
      </c>
      <c r="M69" s="47">
        <v>0</v>
      </c>
      <c r="N69" s="48">
        <f>IF(MAX(K69:M69)&gt;100%,100%,MAX(K69:M69))</f>
        <v>0</v>
      </c>
      <c r="O69" s="43">
        <v>1</v>
      </c>
      <c r="P69" s="105" t="str">
        <f ca="1">IFERROR(__xludf.DUMMYFUNCTION("SPARKLINE(S12:T12,{""charttype"",""bar"";""max"",1;""color1"",""lightgreen"";""color2"",""red""})"),"")</f>
        <v/>
      </c>
      <c r="Q69" s="106"/>
      <c r="R69" s="105" t="str">
        <f ca="1">IFERROR(__xludf.DUMMYFUNCTION("SPARKLINE(S12:T12,{""charttype"",""bar"";""max"",1;""color1"",""lightgreen"";""color2"",""red""})"),"")</f>
        <v/>
      </c>
      <c r="S69" s="106"/>
    </row>
    <row r="70" spans="1:24" ht="12.5" customHeight="1" outlineLevel="2" x14ac:dyDescent="0.3">
      <c r="A70" s="64" t="s">
        <v>29</v>
      </c>
      <c r="B70" s="83" t="s">
        <v>13</v>
      </c>
      <c r="C70" s="84"/>
      <c r="D70" s="84"/>
      <c r="E70" s="84"/>
      <c r="F70" s="84"/>
      <c r="G70" s="84"/>
      <c r="H70" s="44"/>
      <c r="I70" s="49"/>
      <c r="J70" s="46" t="s">
        <v>5</v>
      </c>
      <c r="K70" s="47">
        <v>0</v>
      </c>
      <c r="L70" s="47">
        <v>0</v>
      </c>
      <c r="M70" s="47">
        <v>0</v>
      </c>
      <c r="N70" s="48">
        <f>IF(MAX(K70:M70)&gt;100%,100%,MAX(K70:M70))</f>
        <v>0</v>
      </c>
      <c r="O70" s="43">
        <v>1</v>
      </c>
      <c r="P70" s="105" t="str">
        <f ca="1">IFERROR(__xludf.DUMMYFUNCTION("SPARKLINE(S13:T13,{""charttype"",""bar"";""max"",1;""color1"",""lightgreen"";""color2"",""red""})"),"")</f>
        <v/>
      </c>
      <c r="Q70" s="106"/>
      <c r="R70" s="105" t="str">
        <f ca="1">IFERROR(__xludf.DUMMYFUNCTION("SPARKLINE(S13:T13,{""charttype"",""bar"";""max"",1;""color1"",""lightgreen"";""color2"",""red""})"),"")</f>
        <v/>
      </c>
      <c r="S70" s="106"/>
    </row>
    <row r="71" spans="1:24" s="19" customFormat="1" ht="14" outlineLevel="1" x14ac:dyDescent="0.3">
      <c r="A71" s="64" t="s">
        <v>29</v>
      </c>
      <c r="B71" s="35"/>
      <c r="C71" s="36"/>
      <c r="D71" s="36"/>
      <c r="E71" s="36"/>
      <c r="F71" s="36"/>
      <c r="G71" s="36"/>
      <c r="H71" s="36"/>
      <c r="I71" s="36"/>
      <c r="J71" s="36"/>
      <c r="K71" s="38"/>
      <c r="L71" s="38"/>
      <c r="M71" s="38"/>
      <c r="N71" s="39"/>
      <c r="O71" s="40"/>
      <c r="P71" s="39"/>
      <c r="R71" s="41"/>
      <c r="S71" s="41"/>
      <c r="T71" s="41"/>
      <c r="U71" s="41"/>
      <c r="V71" s="41"/>
      <c r="W71" s="41"/>
      <c r="X71" s="41"/>
    </row>
    <row r="72" spans="1:24" ht="12.5" outlineLevel="1" x14ac:dyDescent="0.25">
      <c r="A72" s="64" t="s">
        <v>29</v>
      </c>
      <c r="B72" s="14"/>
      <c r="C72" s="8"/>
      <c r="D72" s="72"/>
      <c r="J72" s="30" t="s">
        <v>8</v>
      </c>
      <c r="K72" s="8"/>
      <c r="L72" s="8"/>
      <c r="M72" s="8"/>
      <c r="N72" s="15"/>
      <c r="O72" s="34">
        <v>1</v>
      </c>
      <c r="P72" s="11"/>
    </row>
    <row r="73" spans="1:24" ht="14" outlineLevel="1" x14ac:dyDescent="0.3">
      <c r="A73" s="64" t="s">
        <v>29</v>
      </c>
      <c r="B73" s="85" t="s">
        <v>14</v>
      </c>
      <c r="C73" s="86"/>
      <c r="D73" s="86"/>
      <c r="E73" s="86"/>
      <c r="F73" s="86"/>
      <c r="G73" s="86"/>
      <c r="H73" s="50"/>
      <c r="I73" s="50"/>
      <c r="J73" s="50"/>
      <c r="K73" s="50"/>
      <c r="L73" s="50"/>
      <c r="M73" s="50"/>
      <c r="N73" s="51">
        <f>AVERAGE(N74:N76)</f>
        <v>0</v>
      </c>
      <c r="O73" s="43">
        <v>1</v>
      </c>
      <c r="P73" s="105" t="str">
        <f ca="1">IFERROR(__xludf.DUMMYFUNCTION("SPARKLINE(S10:T10,{""charttype"",""bar"";""max"",1;""color1"",""lightgreen"";""color2"",""red""})"),"")</f>
        <v/>
      </c>
      <c r="Q73" s="106"/>
      <c r="R73" s="105" t="str">
        <f ca="1">IFERROR(__xludf.DUMMYFUNCTION("SPARKLINE(S10:T10,{""charttype"",""bar"";""max"",1;""color1"",""lightgreen"";""color2"",""red""})"),"")</f>
        <v/>
      </c>
      <c r="S73" s="106"/>
    </row>
    <row r="74" spans="1:24" ht="12.5" customHeight="1" outlineLevel="1" x14ac:dyDescent="0.3">
      <c r="A74" s="64" t="s">
        <v>29</v>
      </c>
      <c r="B74" s="83" t="s">
        <v>11</v>
      </c>
      <c r="C74" s="84"/>
      <c r="D74" s="84"/>
      <c r="E74" s="84"/>
      <c r="F74" s="84"/>
      <c r="G74" s="84"/>
      <c r="H74" s="44"/>
      <c r="I74" s="45"/>
      <c r="J74" s="46" t="s">
        <v>4</v>
      </c>
      <c r="K74" s="47">
        <v>0</v>
      </c>
      <c r="L74" s="47">
        <v>0</v>
      </c>
      <c r="M74" s="47">
        <v>0</v>
      </c>
      <c r="N74" s="48">
        <f>IF(MAX(K74:M74)&gt;100%,100%,MAX(K74:M74))</f>
        <v>0</v>
      </c>
      <c r="O74" s="43">
        <v>1</v>
      </c>
      <c r="P74" s="105" t="str">
        <f ca="1">IFERROR(__xludf.DUMMYFUNCTION("SPARKLINE(S11:T11,{""charttype"",""bar"";""max"",1;""color1"",""lightgreen"";""color2"",""red""})"),"")</f>
        <v/>
      </c>
      <c r="Q74" s="106"/>
      <c r="R74" s="105" t="str">
        <f ca="1">IFERROR(__xludf.DUMMYFUNCTION("SPARKLINE(S11:T11,{""charttype"",""bar"";""max"",1;""color1"",""lightgreen"";""color2"",""red""})"),"")</f>
        <v/>
      </c>
      <c r="S74" s="106"/>
    </row>
    <row r="75" spans="1:24" ht="12.5" customHeight="1" outlineLevel="1" x14ac:dyDescent="0.3">
      <c r="A75" s="64" t="s">
        <v>29</v>
      </c>
      <c r="B75" s="83" t="s">
        <v>12</v>
      </c>
      <c r="C75" s="84"/>
      <c r="D75" s="84"/>
      <c r="E75" s="84"/>
      <c r="F75" s="84"/>
      <c r="G75" s="84"/>
      <c r="H75" s="44"/>
      <c r="I75" s="49"/>
      <c r="J75" s="46" t="s">
        <v>4</v>
      </c>
      <c r="K75" s="47">
        <v>0</v>
      </c>
      <c r="L75" s="47">
        <v>0</v>
      </c>
      <c r="M75" s="47">
        <v>0</v>
      </c>
      <c r="N75" s="48">
        <f>IF(MAX(K75:M75)&gt;100%,100%,MAX(K75:M75))</f>
        <v>0</v>
      </c>
      <c r="O75" s="43">
        <v>1</v>
      </c>
      <c r="P75" s="105" t="str">
        <f ca="1">IFERROR(__xludf.DUMMYFUNCTION("SPARKLINE(S12:T12,{""charttype"",""bar"";""max"",1;""color1"",""lightgreen"";""color2"",""red""})"),"")</f>
        <v/>
      </c>
      <c r="Q75" s="106"/>
      <c r="R75" s="105" t="str">
        <f ca="1">IFERROR(__xludf.DUMMYFUNCTION("SPARKLINE(S12:T12,{""charttype"",""bar"";""max"",1;""color1"",""lightgreen"";""color2"",""red""})"),"")</f>
        <v/>
      </c>
      <c r="S75" s="106"/>
    </row>
    <row r="76" spans="1:24" ht="12.5" customHeight="1" outlineLevel="1" x14ac:dyDescent="0.3">
      <c r="A76" s="64" t="s">
        <v>29</v>
      </c>
      <c r="B76" s="83" t="s">
        <v>13</v>
      </c>
      <c r="C76" s="84"/>
      <c r="D76" s="84"/>
      <c r="E76" s="84"/>
      <c r="F76" s="84"/>
      <c r="G76" s="84"/>
      <c r="H76" s="44"/>
      <c r="I76" s="49"/>
      <c r="J76" s="46" t="s">
        <v>5</v>
      </c>
      <c r="K76" s="47">
        <v>0</v>
      </c>
      <c r="L76" s="47">
        <v>0</v>
      </c>
      <c r="M76" s="47">
        <v>0</v>
      </c>
      <c r="N76" s="48">
        <f>IF(MAX(K76:M76)&gt;100%,100%,MAX(K76:M76))</f>
        <v>0</v>
      </c>
      <c r="O76" s="43">
        <v>1</v>
      </c>
      <c r="P76" s="105" t="str">
        <f ca="1">IFERROR(__xludf.DUMMYFUNCTION("SPARKLINE(S13:T13,{""charttype"",""bar"";""max"",1;""color1"",""lightgreen"";""color2"",""red""})"),"")</f>
        <v/>
      </c>
      <c r="Q76" s="106"/>
      <c r="R76" s="105" t="str">
        <f ca="1">IFERROR(__xludf.DUMMYFUNCTION("SPARKLINE(S13:T13,{""charttype"",""bar"";""max"",1;""color1"",""lightgreen"";""color2"",""red""})"),"")</f>
        <v/>
      </c>
      <c r="S76" s="106"/>
    </row>
    <row r="77" spans="1:24" ht="15.75" customHeight="1" x14ac:dyDescent="0.25">
      <c r="A77" s="67"/>
    </row>
    <row r="78" spans="1:24" ht="15.75" customHeight="1" x14ac:dyDescent="0.25">
      <c r="A78" s="67"/>
    </row>
    <row r="79" spans="1:24" s="52" customFormat="1" ht="22.5" customHeight="1" outlineLevel="1" x14ac:dyDescent="0.3">
      <c r="A79" s="64" t="s">
        <v>30</v>
      </c>
      <c r="B79" s="69" t="s">
        <v>19</v>
      </c>
      <c r="C79" s="53"/>
      <c r="D79" s="71"/>
      <c r="H79" s="55" t="s">
        <v>31</v>
      </c>
      <c r="I79" s="55" t="s">
        <v>32</v>
      </c>
      <c r="J79" s="55" t="s">
        <v>8</v>
      </c>
      <c r="K79" s="56">
        <v>44835</v>
      </c>
      <c r="L79" s="56">
        <v>44866</v>
      </c>
      <c r="M79" s="56">
        <v>44896</v>
      </c>
      <c r="N79" s="33" t="s">
        <v>9</v>
      </c>
      <c r="O79" s="54">
        <v>1</v>
      </c>
      <c r="P79" s="90" t="s">
        <v>37</v>
      </c>
      <c r="Q79" s="89"/>
      <c r="R79" s="107" t="s">
        <v>38</v>
      </c>
      <c r="S79" s="89"/>
    </row>
    <row r="80" spans="1:24" ht="14" outlineLevel="1" x14ac:dyDescent="0.3">
      <c r="A80" s="64" t="s">
        <v>30</v>
      </c>
      <c r="B80" s="85" t="s">
        <v>7</v>
      </c>
      <c r="C80" s="86"/>
      <c r="D80" s="86"/>
      <c r="E80" s="86"/>
      <c r="F80" s="86"/>
      <c r="G80" s="86"/>
      <c r="H80" s="50"/>
      <c r="I80" s="50"/>
      <c r="J80" s="50"/>
      <c r="K80" s="50"/>
      <c r="L80" s="50"/>
      <c r="M80" s="50"/>
      <c r="N80" s="51">
        <f>AVERAGE(N81:N83)</f>
        <v>0</v>
      </c>
      <c r="O80" s="43">
        <v>1</v>
      </c>
      <c r="P80" s="105" t="str">
        <f ca="1">IFERROR(__xludf.DUMMYFUNCTION("SPARKLINE(S10:T10,{""charttype"",""bar"";""max"",1;""color1"",""lightgreen"";""color2"",""red""})"),"")</f>
        <v/>
      </c>
      <c r="Q80" s="106"/>
      <c r="R80" s="105" t="str">
        <f ca="1">IFERROR(__xludf.DUMMYFUNCTION("SPARKLINE(S10:T10,{""charttype"",""bar"";""max"",1;""color1"",""lightgreen"";""color2"",""red""})"),"")</f>
        <v/>
      </c>
      <c r="S80" s="106"/>
    </row>
    <row r="81" spans="1:24" ht="12.5" customHeight="1" outlineLevel="1" x14ac:dyDescent="0.3">
      <c r="A81" s="64" t="s">
        <v>30</v>
      </c>
      <c r="B81" s="83" t="s">
        <v>11</v>
      </c>
      <c r="C81" s="84"/>
      <c r="D81" s="84"/>
      <c r="E81" s="84"/>
      <c r="F81" s="84"/>
      <c r="G81" s="84"/>
      <c r="H81" s="68"/>
      <c r="I81" s="45"/>
      <c r="J81" s="46" t="s">
        <v>4</v>
      </c>
      <c r="K81" s="47">
        <v>0</v>
      </c>
      <c r="L81" s="47">
        <v>0</v>
      </c>
      <c r="M81" s="47">
        <v>0</v>
      </c>
      <c r="N81" s="48">
        <f>IF(MAX(K81:M81)&gt;100%,100%,MAX(K81:M81))</f>
        <v>0</v>
      </c>
      <c r="O81" s="43">
        <v>1</v>
      </c>
      <c r="P81" s="105" t="str">
        <f ca="1">IFERROR(__xludf.DUMMYFUNCTION("SPARKLINE(S11:T11,{""charttype"",""bar"";""max"",1;""color1"",""lightgreen"";""color2"",""red""})"),"")</f>
        <v/>
      </c>
      <c r="Q81" s="106"/>
      <c r="R81" s="105" t="str">
        <f ca="1">IFERROR(__xludf.DUMMYFUNCTION("SPARKLINE(S11:T11,{""charttype"",""bar"";""max"",1;""color1"",""lightgreen"";""color2"",""red""})"),"")</f>
        <v/>
      </c>
      <c r="S81" s="106"/>
    </row>
    <row r="82" spans="1:24" ht="12.5" customHeight="1" outlineLevel="1" x14ac:dyDescent="0.3">
      <c r="A82" s="64" t="s">
        <v>30</v>
      </c>
      <c r="B82" s="83" t="s">
        <v>12</v>
      </c>
      <c r="C82" s="84"/>
      <c r="D82" s="84"/>
      <c r="E82" s="84"/>
      <c r="F82" s="84"/>
      <c r="G82" s="84"/>
      <c r="H82" s="68"/>
      <c r="I82" s="49"/>
      <c r="J82" s="46" t="s">
        <v>4</v>
      </c>
      <c r="K82" s="47">
        <v>0</v>
      </c>
      <c r="L82" s="47">
        <v>0</v>
      </c>
      <c r="M82" s="47">
        <v>0</v>
      </c>
      <c r="N82" s="48">
        <f>IF(MAX(K82:M82)&gt;100%,100%,MAX(K82:M82))</f>
        <v>0</v>
      </c>
      <c r="O82" s="43">
        <v>1</v>
      </c>
      <c r="P82" s="105" t="str">
        <f ca="1">IFERROR(__xludf.DUMMYFUNCTION("SPARKLINE(S12:T12,{""charttype"",""bar"";""max"",1;""color1"",""lightgreen"";""color2"",""red""})"),"")</f>
        <v/>
      </c>
      <c r="Q82" s="106"/>
      <c r="R82" s="105" t="str">
        <f ca="1">IFERROR(__xludf.DUMMYFUNCTION("SPARKLINE(S12:T12,{""charttype"",""bar"";""max"",1;""color1"",""lightgreen"";""color2"",""red""})"),"")</f>
        <v/>
      </c>
      <c r="S82" s="106"/>
    </row>
    <row r="83" spans="1:24" ht="12.5" customHeight="1" outlineLevel="1" x14ac:dyDescent="0.3">
      <c r="A83" s="64" t="s">
        <v>30</v>
      </c>
      <c r="B83" s="83" t="s">
        <v>13</v>
      </c>
      <c r="C83" s="84"/>
      <c r="D83" s="84"/>
      <c r="E83" s="84"/>
      <c r="F83" s="84"/>
      <c r="G83" s="84"/>
      <c r="H83" s="68"/>
      <c r="I83" s="49"/>
      <c r="J83" s="46" t="s">
        <v>5</v>
      </c>
      <c r="K83" s="47">
        <v>0</v>
      </c>
      <c r="L83" s="47">
        <v>0</v>
      </c>
      <c r="M83" s="47">
        <v>0</v>
      </c>
      <c r="N83" s="48">
        <f>IF(MAX(K83:M83)&gt;100%,100%,MAX(K83:M83))</f>
        <v>0</v>
      </c>
      <c r="O83" s="43">
        <v>1</v>
      </c>
      <c r="P83" s="105" t="str">
        <f ca="1">IFERROR(__xludf.DUMMYFUNCTION("SPARKLINE(S13:T13,{""charttype"",""bar"";""max"",1;""color1"",""lightgreen"";""color2"",""red""})"),"")</f>
        <v/>
      </c>
      <c r="Q83" s="106"/>
      <c r="R83" s="105" t="str">
        <f ca="1">IFERROR(__xludf.DUMMYFUNCTION("SPARKLINE(S13:T13,{""charttype"",""bar"";""max"",1;""color1"",""lightgreen"";""color2"",""red""})"),"")</f>
        <v/>
      </c>
      <c r="S83" s="106"/>
    </row>
    <row r="84" spans="1:24" s="19" customFormat="1" ht="14" outlineLevel="1" x14ac:dyDescent="0.3">
      <c r="A84" s="64" t="s">
        <v>30</v>
      </c>
      <c r="B84" s="35"/>
      <c r="C84" s="36"/>
      <c r="D84" s="36"/>
      <c r="E84" s="36"/>
      <c r="F84" s="36"/>
      <c r="G84" s="36"/>
      <c r="H84" s="36"/>
      <c r="I84" s="36"/>
      <c r="J84" s="37"/>
      <c r="K84" s="38"/>
      <c r="L84" s="38"/>
      <c r="N84" s="38"/>
      <c r="O84" s="42">
        <v>1</v>
      </c>
      <c r="P84" s="39"/>
      <c r="R84" s="41"/>
      <c r="S84" s="41"/>
      <c r="T84" s="41"/>
      <c r="U84" s="41"/>
      <c r="V84" s="41"/>
      <c r="W84" s="41"/>
      <c r="X84" s="41"/>
    </row>
    <row r="85" spans="1:24" ht="12.5" outlineLevel="1" x14ac:dyDescent="0.25">
      <c r="A85" s="64" t="s">
        <v>30</v>
      </c>
      <c r="B85" s="9"/>
      <c r="C85" s="9"/>
      <c r="D85" s="72"/>
      <c r="J85" s="30" t="s">
        <v>8</v>
      </c>
      <c r="K85" s="10"/>
      <c r="L85" s="10"/>
      <c r="M85" s="10"/>
      <c r="N85" s="12"/>
      <c r="O85" s="34">
        <v>1</v>
      </c>
      <c r="P85" s="10"/>
    </row>
    <row r="86" spans="1:24" ht="14" outlineLevel="1" x14ac:dyDescent="0.3">
      <c r="A86" s="64" t="s">
        <v>30</v>
      </c>
      <c r="B86" s="85" t="s">
        <v>10</v>
      </c>
      <c r="C86" s="86"/>
      <c r="D86" s="86"/>
      <c r="E86" s="86"/>
      <c r="F86" s="86"/>
      <c r="G86" s="86"/>
      <c r="H86" s="50"/>
      <c r="I86" s="50"/>
      <c r="J86" s="50"/>
      <c r="K86" s="50"/>
      <c r="L86" s="50"/>
      <c r="M86" s="50"/>
      <c r="N86" s="51">
        <f>AVERAGE(N87:N89)</f>
        <v>0</v>
      </c>
      <c r="O86" s="43">
        <v>1</v>
      </c>
      <c r="P86" s="105" t="str">
        <f ca="1">IFERROR(__xludf.DUMMYFUNCTION("SPARKLINE(S10:T10,{""charttype"",""bar"";""max"",1;""color1"",""lightgreen"";""color2"",""red""})"),"")</f>
        <v/>
      </c>
      <c r="Q86" s="106"/>
      <c r="R86" s="105" t="str">
        <f ca="1">IFERROR(__xludf.DUMMYFUNCTION("SPARKLINE(S10:T10,{""charttype"",""bar"";""max"",1;""color1"",""lightgreen"";""color2"",""red""})"),"")</f>
        <v/>
      </c>
      <c r="S86" s="106"/>
    </row>
    <row r="87" spans="1:24" ht="12.5" customHeight="1" outlineLevel="1" x14ac:dyDescent="0.3">
      <c r="A87" s="64" t="s">
        <v>30</v>
      </c>
      <c r="B87" s="83" t="s">
        <v>11</v>
      </c>
      <c r="C87" s="84"/>
      <c r="D87" s="84"/>
      <c r="E87" s="84"/>
      <c r="F87" s="84"/>
      <c r="G87" s="84"/>
      <c r="H87" s="44"/>
      <c r="I87" s="45"/>
      <c r="J87" s="46" t="s">
        <v>4</v>
      </c>
      <c r="K87" s="47">
        <v>0</v>
      </c>
      <c r="L87" s="47">
        <v>0</v>
      </c>
      <c r="M87" s="47">
        <v>0</v>
      </c>
      <c r="N87" s="48">
        <f>IF(MAX(K87:M87)&gt;100%,100%,MAX(K87:M87))</f>
        <v>0</v>
      </c>
      <c r="O87" s="43">
        <v>1</v>
      </c>
      <c r="P87" s="105" t="str">
        <f ca="1">IFERROR(__xludf.DUMMYFUNCTION("SPARKLINE(S11:T11,{""charttype"",""bar"";""max"",1;""color1"",""lightgreen"";""color2"",""red""})"),"")</f>
        <v/>
      </c>
      <c r="Q87" s="106"/>
      <c r="R87" s="105" t="str">
        <f ca="1">IFERROR(__xludf.DUMMYFUNCTION("SPARKLINE(S11:T11,{""charttype"",""bar"";""max"",1;""color1"",""lightgreen"";""color2"",""red""})"),"")</f>
        <v/>
      </c>
      <c r="S87" s="106"/>
    </row>
    <row r="88" spans="1:24" ht="12.5" customHeight="1" outlineLevel="1" x14ac:dyDescent="0.3">
      <c r="A88" s="64" t="s">
        <v>30</v>
      </c>
      <c r="B88" s="83" t="s">
        <v>12</v>
      </c>
      <c r="C88" s="84"/>
      <c r="D88" s="84"/>
      <c r="E88" s="84"/>
      <c r="F88" s="84"/>
      <c r="G88" s="84"/>
      <c r="H88" s="44"/>
      <c r="I88" s="49"/>
      <c r="J88" s="46" t="s">
        <v>6</v>
      </c>
      <c r="K88" s="47">
        <v>0</v>
      </c>
      <c r="L88" s="47">
        <v>0</v>
      </c>
      <c r="M88" s="47">
        <v>0</v>
      </c>
      <c r="N88" s="48">
        <f>IF(MAX(K88:M88)&gt;100%,100%,MAX(K88:M88))</f>
        <v>0</v>
      </c>
      <c r="O88" s="43">
        <v>1</v>
      </c>
      <c r="P88" s="105" t="str">
        <f ca="1">IFERROR(__xludf.DUMMYFUNCTION("SPARKLINE(S12:T12,{""charttype"",""bar"";""max"",1;""color1"",""lightgreen"";""color2"",""red""})"),"")</f>
        <v/>
      </c>
      <c r="Q88" s="106"/>
      <c r="R88" s="105" t="str">
        <f ca="1">IFERROR(__xludf.DUMMYFUNCTION("SPARKLINE(S12:T12,{""charttype"",""bar"";""max"",1;""color1"",""lightgreen"";""color2"",""red""})"),"")</f>
        <v/>
      </c>
      <c r="S88" s="106"/>
    </row>
    <row r="89" spans="1:24" ht="12.5" customHeight="1" outlineLevel="1" x14ac:dyDescent="0.3">
      <c r="A89" s="64" t="s">
        <v>30</v>
      </c>
      <c r="B89" s="83" t="s">
        <v>13</v>
      </c>
      <c r="C89" s="84"/>
      <c r="D89" s="84"/>
      <c r="E89" s="84"/>
      <c r="F89" s="84"/>
      <c r="G89" s="84"/>
      <c r="H89" s="44"/>
      <c r="I89" s="49"/>
      <c r="J89" s="46" t="s">
        <v>5</v>
      </c>
      <c r="K89" s="47">
        <v>0</v>
      </c>
      <c r="L89" s="47">
        <v>0</v>
      </c>
      <c r="M89" s="47">
        <v>0</v>
      </c>
      <c r="N89" s="48">
        <f>IF(MAX(K89:M89)&gt;100%,100%,MAX(K89:M89))</f>
        <v>0</v>
      </c>
      <c r="O89" s="43">
        <v>1</v>
      </c>
      <c r="P89" s="105" t="str">
        <f ca="1">IFERROR(__xludf.DUMMYFUNCTION("SPARKLINE(S13:T13,{""charttype"",""bar"";""max"",1;""color1"",""lightgreen"";""color2"",""red""})"),"")</f>
        <v/>
      </c>
      <c r="Q89" s="106"/>
      <c r="R89" s="105" t="str">
        <f ca="1">IFERROR(__xludf.DUMMYFUNCTION("SPARKLINE(S13:T13,{""charttype"",""bar"";""max"",1;""color1"",""lightgreen"";""color2"",""red""})"),"")</f>
        <v/>
      </c>
      <c r="S89" s="106"/>
    </row>
    <row r="90" spans="1:24" s="19" customFormat="1" ht="14" outlineLevel="1" x14ac:dyDescent="0.3">
      <c r="A90" s="64" t="s">
        <v>30</v>
      </c>
      <c r="B90" s="35"/>
      <c r="C90" s="36"/>
      <c r="D90" s="36"/>
      <c r="E90" s="36"/>
      <c r="F90" s="36"/>
      <c r="G90" s="36"/>
      <c r="H90" s="36"/>
      <c r="I90" s="36"/>
      <c r="J90" s="36"/>
      <c r="K90" s="38"/>
      <c r="L90" s="38"/>
      <c r="M90" s="38"/>
      <c r="N90" s="39"/>
      <c r="O90" s="40"/>
      <c r="P90" s="39"/>
      <c r="R90" s="41"/>
      <c r="S90" s="41"/>
      <c r="T90" s="41"/>
      <c r="U90" s="41"/>
      <c r="V90" s="41"/>
      <c r="W90" s="41"/>
      <c r="X90" s="41"/>
    </row>
    <row r="91" spans="1:24" ht="12.5" outlineLevel="1" x14ac:dyDescent="0.25">
      <c r="A91" s="64" t="s">
        <v>30</v>
      </c>
      <c r="B91" s="14"/>
      <c r="C91" s="8"/>
      <c r="D91" s="72"/>
      <c r="J91" s="30" t="s">
        <v>8</v>
      </c>
      <c r="K91" s="8"/>
      <c r="L91" s="8"/>
      <c r="M91" s="8"/>
      <c r="N91" s="15"/>
      <c r="O91" s="34">
        <v>1</v>
      </c>
      <c r="P91" s="11"/>
    </row>
    <row r="92" spans="1:24" ht="14" outlineLevel="1" x14ac:dyDescent="0.3">
      <c r="A92" s="64" t="s">
        <v>30</v>
      </c>
      <c r="B92" s="85" t="s">
        <v>14</v>
      </c>
      <c r="C92" s="86"/>
      <c r="D92" s="86"/>
      <c r="E92" s="86"/>
      <c r="F92" s="86"/>
      <c r="G92" s="86"/>
      <c r="H92" s="50"/>
      <c r="I92" s="50"/>
      <c r="J92" s="50"/>
      <c r="K92" s="50"/>
      <c r="L92" s="50"/>
      <c r="M92" s="50"/>
      <c r="N92" s="51">
        <f>AVERAGE(N93:N95)</f>
        <v>0</v>
      </c>
      <c r="O92" s="43">
        <v>1</v>
      </c>
      <c r="P92" s="105" t="str">
        <f ca="1">IFERROR(__xludf.DUMMYFUNCTION("SPARKLINE(S10:T10,{""charttype"",""bar"";""max"",1;""color1"",""lightgreen"";""color2"",""red""})"),"")</f>
        <v/>
      </c>
      <c r="Q92" s="106"/>
      <c r="R92" s="105" t="str">
        <f ca="1">IFERROR(__xludf.DUMMYFUNCTION("SPARKLINE(S10:T10,{""charttype"",""bar"";""max"",1;""color1"",""lightgreen"";""color2"",""red""})"),"")</f>
        <v/>
      </c>
      <c r="S92" s="106"/>
    </row>
    <row r="93" spans="1:24" ht="12.5" customHeight="1" outlineLevel="1" x14ac:dyDescent="0.3">
      <c r="A93" s="64" t="s">
        <v>30</v>
      </c>
      <c r="B93" s="83" t="s">
        <v>11</v>
      </c>
      <c r="C93" s="84"/>
      <c r="D93" s="84"/>
      <c r="E93" s="84"/>
      <c r="F93" s="84"/>
      <c r="G93" s="84"/>
      <c r="H93" s="44"/>
      <c r="I93" s="45"/>
      <c r="J93" s="46" t="s">
        <v>4</v>
      </c>
      <c r="K93" s="47">
        <v>0</v>
      </c>
      <c r="L93" s="47">
        <v>0</v>
      </c>
      <c r="M93" s="47">
        <v>0</v>
      </c>
      <c r="N93" s="48">
        <f>IF(MAX(K93:M93)&gt;100%,100%,MAX(K93:M93))</f>
        <v>0</v>
      </c>
      <c r="O93" s="43">
        <v>1</v>
      </c>
      <c r="P93" s="105"/>
      <c r="Q93" s="106"/>
      <c r="R93" s="105" t="str">
        <f ca="1">IFERROR(__xludf.DUMMYFUNCTION("SPARKLINE(S11:T11,{""charttype"",""bar"";""max"",1;""color1"",""lightgreen"";""color2"",""red""})"),"")</f>
        <v/>
      </c>
      <c r="S93" s="106"/>
    </row>
    <row r="94" spans="1:24" ht="12.5" customHeight="1" outlineLevel="1" x14ac:dyDescent="0.3">
      <c r="A94" s="64" t="s">
        <v>30</v>
      </c>
      <c r="B94" s="83" t="s">
        <v>12</v>
      </c>
      <c r="C94" s="84"/>
      <c r="D94" s="84"/>
      <c r="E94" s="84"/>
      <c r="F94" s="84"/>
      <c r="G94" s="84"/>
      <c r="H94" s="44"/>
      <c r="I94" s="49"/>
      <c r="J94" s="46" t="s">
        <v>4</v>
      </c>
      <c r="K94" s="47">
        <v>0</v>
      </c>
      <c r="L94" s="47">
        <v>0</v>
      </c>
      <c r="M94" s="47">
        <v>0</v>
      </c>
      <c r="N94" s="48">
        <f>IF(MAX(K94:M94)&gt;100%,100%,MAX(K94:M94))</f>
        <v>0</v>
      </c>
      <c r="O94" s="43">
        <v>1</v>
      </c>
      <c r="P94" s="105" t="str">
        <f ca="1">IFERROR(__xludf.DUMMYFUNCTION("SPARKLINE(S12:T12,{""charttype"",""bar"";""max"",1;""color1"",""lightgreen"";""color2"",""red""})"),"")</f>
        <v/>
      </c>
      <c r="Q94" s="106"/>
      <c r="R94" s="105" t="str">
        <f ca="1">IFERROR(__xludf.DUMMYFUNCTION("SPARKLINE(S12:T12,{""charttype"",""bar"";""max"",1;""color1"",""lightgreen"";""color2"",""red""})"),"")</f>
        <v/>
      </c>
      <c r="S94" s="106"/>
    </row>
    <row r="95" spans="1:24" ht="12.5" customHeight="1" outlineLevel="1" x14ac:dyDescent="0.3">
      <c r="A95" s="64" t="s">
        <v>30</v>
      </c>
      <c r="B95" s="83" t="s">
        <v>13</v>
      </c>
      <c r="C95" s="84"/>
      <c r="D95" s="84"/>
      <c r="E95" s="84"/>
      <c r="F95" s="84"/>
      <c r="G95" s="84"/>
      <c r="H95" s="44"/>
      <c r="I95" s="49"/>
      <c r="J95" s="46" t="s">
        <v>5</v>
      </c>
      <c r="K95" s="47">
        <v>0</v>
      </c>
      <c r="L95" s="47">
        <v>0</v>
      </c>
      <c r="M95" s="47">
        <v>0</v>
      </c>
      <c r="N95" s="48">
        <f>IF(MAX(K95:M95)&gt;100%,100%,MAX(K95:M95))</f>
        <v>0</v>
      </c>
      <c r="O95" s="43">
        <v>1</v>
      </c>
      <c r="P95" s="105" t="str">
        <f ca="1">IFERROR(__xludf.DUMMYFUNCTION("SPARKLINE(S13:T13,{""charttype"",""bar"";""max"",1;""color1"",""lightgreen"";""color2"",""red""})"),"")</f>
        <v/>
      </c>
      <c r="Q95" s="106"/>
      <c r="R95" s="105" t="str">
        <f ca="1">IFERROR(__xludf.DUMMYFUNCTION("SPARKLINE(S13:T13,{""charttype"",""bar"";""max"",1;""color1"",""lightgreen"";""color2"",""red""})"),"")</f>
        <v/>
      </c>
      <c r="S95" s="106"/>
    </row>
    <row r="96" spans="1:24" ht="15.75" customHeight="1" x14ac:dyDescent="0.25">
      <c r="A96" s="67"/>
    </row>
  </sheetData>
  <mergeCells count="163">
    <mergeCell ref="B1:S1"/>
    <mergeCell ref="P93:Q93"/>
    <mergeCell ref="R93:S93"/>
    <mergeCell ref="P94:Q94"/>
    <mergeCell ref="R94:S94"/>
    <mergeCell ref="P95:Q95"/>
    <mergeCell ref="R95:S95"/>
    <mergeCell ref="P88:Q88"/>
    <mergeCell ref="R88:S88"/>
    <mergeCell ref="P89:Q89"/>
    <mergeCell ref="R89:S89"/>
    <mergeCell ref="P92:Q92"/>
    <mergeCell ref="R92:S92"/>
    <mergeCell ref="P83:Q83"/>
    <mergeCell ref="R83:S83"/>
    <mergeCell ref="P86:Q86"/>
    <mergeCell ref="R86:S86"/>
    <mergeCell ref="P87:Q87"/>
    <mergeCell ref="R87:S87"/>
    <mergeCell ref="P80:Q80"/>
    <mergeCell ref="R80:S80"/>
    <mergeCell ref="P81:Q81"/>
    <mergeCell ref="R81:S81"/>
    <mergeCell ref="P82:Q82"/>
    <mergeCell ref="R82:S82"/>
    <mergeCell ref="P74:Q74"/>
    <mergeCell ref="R74:S74"/>
    <mergeCell ref="P75:Q75"/>
    <mergeCell ref="R75:S75"/>
    <mergeCell ref="P76:Q76"/>
    <mergeCell ref="R76:S76"/>
    <mergeCell ref="P69:Q69"/>
    <mergeCell ref="R69:S69"/>
    <mergeCell ref="P70:Q70"/>
    <mergeCell ref="R70:S70"/>
    <mergeCell ref="P73:Q73"/>
    <mergeCell ref="R73:S73"/>
    <mergeCell ref="R67:S67"/>
    <mergeCell ref="P68:Q68"/>
    <mergeCell ref="R68:S68"/>
    <mergeCell ref="P61:Q61"/>
    <mergeCell ref="R61:S61"/>
    <mergeCell ref="P62:Q62"/>
    <mergeCell ref="R62:S62"/>
    <mergeCell ref="P63:Q63"/>
    <mergeCell ref="R63:S63"/>
    <mergeCell ref="R57:S57"/>
    <mergeCell ref="P50:Q50"/>
    <mergeCell ref="R50:S50"/>
    <mergeCell ref="P51:Q51"/>
    <mergeCell ref="R51:S51"/>
    <mergeCell ref="P54:Q54"/>
    <mergeCell ref="R54:S54"/>
    <mergeCell ref="P64:Q64"/>
    <mergeCell ref="R64:S64"/>
    <mergeCell ref="R21:S21"/>
    <mergeCell ref="R41:S41"/>
    <mergeCell ref="R60:S60"/>
    <mergeCell ref="R79:S79"/>
    <mergeCell ref="R22:S22"/>
    <mergeCell ref="R23:S23"/>
    <mergeCell ref="R24:S24"/>
    <mergeCell ref="R25:S25"/>
    <mergeCell ref="R28:S28"/>
    <mergeCell ref="R29:S29"/>
    <mergeCell ref="R30:S30"/>
    <mergeCell ref="R31:S31"/>
    <mergeCell ref="R34:S34"/>
    <mergeCell ref="R35:S35"/>
    <mergeCell ref="R36:S36"/>
    <mergeCell ref="R37:S37"/>
    <mergeCell ref="R45:S45"/>
    <mergeCell ref="R48:S48"/>
    <mergeCell ref="R49:S49"/>
    <mergeCell ref="R42:S42"/>
    <mergeCell ref="R43:S43"/>
    <mergeCell ref="R44:S44"/>
    <mergeCell ref="R55:S55"/>
    <mergeCell ref="R56:S56"/>
    <mergeCell ref="P60:Q60"/>
    <mergeCell ref="P79:Q79"/>
    <mergeCell ref="P22:Q22"/>
    <mergeCell ref="P23:Q23"/>
    <mergeCell ref="P24:Q24"/>
    <mergeCell ref="P25:Q25"/>
    <mergeCell ref="P28:Q28"/>
    <mergeCell ref="P29:Q29"/>
    <mergeCell ref="P30:Q30"/>
    <mergeCell ref="P31:Q31"/>
    <mergeCell ref="P34:Q34"/>
    <mergeCell ref="P35:Q35"/>
    <mergeCell ref="P36:Q36"/>
    <mergeCell ref="P37:Q37"/>
    <mergeCell ref="P42:Q42"/>
    <mergeCell ref="P45:Q45"/>
    <mergeCell ref="P48:Q48"/>
    <mergeCell ref="P49:Q49"/>
    <mergeCell ref="P43:Q43"/>
    <mergeCell ref="P44:Q44"/>
    <mergeCell ref="P55:Q55"/>
    <mergeCell ref="P56:Q56"/>
    <mergeCell ref="P57:Q57"/>
    <mergeCell ref="P67:Q67"/>
    <mergeCell ref="C4:M4"/>
    <mergeCell ref="C6:M6"/>
    <mergeCell ref="C8:M8"/>
    <mergeCell ref="C16:M16"/>
    <mergeCell ref="C18:M18"/>
    <mergeCell ref="E10:H10"/>
    <mergeCell ref="I10:L10"/>
    <mergeCell ref="D10:D11"/>
    <mergeCell ref="B48:G48"/>
    <mergeCell ref="B29:G29"/>
    <mergeCell ref="B30:G30"/>
    <mergeCell ref="B31:G31"/>
    <mergeCell ref="B34:G34"/>
    <mergeCell ref="B35:G35"/>
    <mergeCell ref="B36:G36"/>
    <mergeCell ref="B37:G37"/>
    <mergeCell ref="B39:M39"/>
    <mergeCell ref="B42:G42"/>
    <mergeCell ref="B43:G43"/>
    <mergeCell ref="B44:G44"/>
    <mergeCell ref="B45:G45"/>
    <mergeCell ref="B23:G23"/>
    <mergeCell ref="B24:G24"/>
    <mergeCell ref="B25:G25"/>
    <mergeCell ref="B67:G67"/>
    <mergeCell ref="B49:G49"/>
    <mergeCell ref="B50:G50"/>
    <mergeCell ref="B51:G51"/>
    <mergeCell ref="B54:G54"/>
    <mergeCell ref="B55:G55"/>
    <mergeCell ref="B56:G56"/>
    <mergeCell ref="B57:G57"/>
    <mergeCell ref="B61:G61"/>
    <mergeCell ref="B62:G62"/>
    <mergeCell ref="B63:G63"/>
    <mergeCell ref="B64:G64"/>
    <mergeCell ref="B69:G69"/>
    <mergeCell ref="B70:G70"/>
    <mergeCell ref="B73:G73"/>
    <mergeCell ref="B74:G74"/>
    <mergeCell ref="B75:G75"/>
    <mergeCell ref="B95:G95"/>
    <mergeCell ref="B2:Q2"/>
    <mergeCell ref="B87:G87"/>
    <mergeCell ref="B88:G88"/>
    <mergeCell ref="B89:G89"/>
    <mergeCell ref="B92:G92"/>
    <mergeCell ref="B93:G93"/>
    <mergeCell ref="B94:G94"/>
    <mergeCell ref="B76:G76"/>
    <mergeCell ref="B80:G80"/>
    <mergeCell ref="B81:G81"/>
    <mergeCell ref="B82:G82"/>
    <mergeCell ref="B83:G83"/>
    <mergeCell ref="B86:G86"/>
    <mergeCell ref="B68:G68"/>
    <mergeCell ref="B22:G22"/>
    <mergeCell ref="B28:G28"/>
    <mergeCell ref="P21:Q21"/>
    <mergeCell ref="P41:Q41"/>
  </mergeCells>
  <conditionalFormatting sqref="N18 J24:J26">
    <cfRule type="containsText" dxfId="146" priority="73" operator="containsText" text="g">
      <formula>NOT(ISERROR(SEARCH("g",J18)))</formula>
    </cfRule>
    <cfRule type="containsText" dxfId="145" priority="74" operator="containsText" text="r">
      <formula>NOT(ISERROR(SEARCH("r",J18)))</formula>
    </cfRule>
    <cfRule type="containsText" dxfId="144" priority="75" operator="containsText" text="y">
      <formula>NOT(ISERROR(SEARCH("y",J18)))</formula>
    </cfRule>
  </conditionalFormatting>
  <conditionalFormatting sqref="J23">
    <cfRule type="containsText" dxfId="143" priority="70" operator="containsText" text="g">
      <formula>NOT(ISERROR(SEARCH("g",J23)))</formula>
    </cfRule>
    <cfRule type="containsText" dxfId="142" priority="71" operator="containsText" text="r">
      <formula>NOT(ISERROR(SEARCH("r",J23)))</formula>
    </cfRule>
    <cfRule type="containsText" dxfId="141" priority="72" operator="containsText" text="y">
      <formula>NOT(ISERROR(SEARCH("y",J23)))</formula>
    </cfRule>
  </conditionalFormatting>
  <conditionalFormatting sqref="J30:J31">
    <cfRule type="containsText" dxfId="140" priority="64" operator="containsText" text="g">
      <formula>NOT(ISERROR(SEARCH("g",J30)))</formula>
    </cfRule>
    <cfRule type="containsText" dxfId="139" priority="65" operator="containsText" text="r">
      <formula>NOT(ISERROR(SEARCH("r",J30)))</formula>
    </cfRule>
    <cfRule type="containsText" dxfId="138" priority="66" operator="containsText" text="y">
      <formula>NOT(ISERROR(SEARCH("y",J30)))</formula>
    </cfRule>
  </conditionalFormatting>
  <conditionalFormatting sqref="J29">
    <cfRule type="containsText" dxfId="137" priority="61" operator="containsText" text="g">
      <formula>NOT(ISERROR(SEARCH("g",J29)))</formula>
    </cfRule>
    <cfRule type="containsText" dxfId="136" priority="62" operator="containsText" text="r">
      <formula>NOT(ISERROR(SEARCH("r",J29)))</formula>
    </cfRule>
    <cfRule type="containsText" dxfId="135" priority="63" operator="containsText" text="y">
      <formula>NOT(ISERROR(SEARCH("y",J29)))</formula>
    </cfRule>
  </conditionalFormatting>
  <conditionalFormatting sqref="J36:J37">
    <cfRule type="containsText" dxfId="134" priority="58" operator="containsText" text="g">
      <formula>NOT(ISERROR(SEARCH("g",J36)))</formula>
    </cfRule>
    <cfRule type="containsText" dxfId="133" priority="59" operator="containsText" text="r">
      <formula>NOT(ISERROR(SEARCH("r",J36)))</formula>
    </cfRule>
    <cfRule type="containsText" dxfId="132" priority="60" operator="containsText" text="y">
      <formula>NOT(ISERROR(SEARCH("y",J36)))</formula>
    </cfRule>
  </conditionalFormatting>
  <conditionalFormatting sqref="J35">
    <cfRule type="containsText" dxfId="131" priority="55" operator="containsText" text="g">
      <formula>NOT(ISERROR(SEARCH("g",J35)))</formula>
    </cfRule>
    <cfRule type="containsText" dxfId="130" priority="56" operator="containsText" text="r">
      <formula>NOT(ISERROR(SEARCH("r",J35)))</formula>
    </cfRule>
    <cfRule type="containsText" dxfId="129" priority="57" operator="containsText" text="y">
      <formula>NOT(ISERROR(SEARCH("y",J35)))</formula>
    </cfRule>
  </conditionalFormatting>
  <conditionalFormatting sqref="J44:J46">
    <cfRule type="containsText" dxfId="128" priority="52" operator="containsText" text="g">
      <formula>NOT(ISERROR(SEARCH("g",J44)))</formula>
    </cfRule>
    <cfRule type="containsText" dxfId="127" priority="53" operator="containsText" text="r">
      <formula>NOT(ISERROR(SEARCH("r",J44)))</formula>
    </cfRule>
    <cfRule type="containsText" dxfId="126" priority="54" operator="containsText" text="y">
      <formula>NOT(ISERROR(SEARCH("y",J44)))</formula>
    </cfRule>
  </conditionalFormatting>
  <conditionalFormatting sqref="J43">
    <cfRule type="containsText" dxfId="125" priority="49" operator="containsText" text="g">
      <formula>NOT(ISERROR(SEARCH("g",J43)))</formula>
    </cfRule>
    <cfRule type="containsText" dxfId="124" priority="50" operator="containsText" text="r">
      <formula>NOT(ISERROR(SEARCH("r",J43)))</formula>
    </cfRule>
    <cfRule type="containsText" dxfId="123" priority="51" operator="containsText" text="y">
      <formula>NOT(ISERROR(SEARCH("y",J43)))</formula>
    </cfRule>
  </conditionalFormatting>
  <conditionalFormatting sqref="J50:J51">
    <cfRule type="containsText" dxfId="122" priority="46" operator="containsText" text="g">
      <formula>NOT(ISERROR(SEARCH("g",J50)))</formula>
    </cfRule>
    <cfRule type="containsText" dxfId="121" priority="47" operator="containsText" text="r">
      <formula>NOT(ISERROR(SEARCH("r",J50)))</formula>
    </cfRule>
    <cfRule type="containsText" dxfId="120" priority="48" operator="containsText" text="y">
      <formula>NOT(ISERROR(SEARCH("y",J50)))</formula>
    </cfRule>
  </conditionalFormatting>
  <conditionalFormatting sqref="J49">
    <cfRule type="containsText" dxfId="119" priority="43" operator="containsText" text="g">
      <formula>NOT(ISERROR(SEARCH("g",J49)))</formula>
    </cfRule>
    <cfRule type="containsText" dxfId="118" priority="44" operator="containsText" text="r">
      <formula>NOT(ISERROR(SEARCH("r",J49)))</formula>
    </cfRule>
    <cfRule type="containsText" dxfId="117" priority="45" operator="containsText" text="y">
      <formula>NOT(ISERROR(SEARCH("y",J49)))</formula>
    </cfRule>
  </conditionalFormatting>
  <conditionalFormatting sqref="J56:J57">
    <cfRule type="containsText" dxfId="116" priority="40" operator="containsText" text="g">
      <formula>NOT(ISERROR(SEARCH("g",J56)))</formula>
    </cfRule>
    <cfRule type="containsText" dxfId="115" priority="41" operator="containsText" text="r">
      <formula>NOT(ISERROR(SEARCH("r",J56)))</formula>
    </cfRule>
    <cfRule type="containsText" dxfId="114" priority="42" operator="containsText" text="y">
      <formula>NOT(ISERROR(SEARCH("y",J56)))</formula>
    </cfRule>
  </conditionalFormatting>
  <conditionalFormatting sqref="J55">
    <cfRule type="containsText" dxfId="113" priority="37" operator="containsText" text="g">
      <formula>NOT(ISERROR(SEARCH("g",J55)))</formula>
    </cfRule>
    <cfRule type="containsText" dxfId="112" priority="38" operator="containsText" text="r">
      <formula>NOT(ISERROR(SEARCH("r",J55)))</formula>
    </cfRule>
    <cfRule type="containsText" dxfId="111" priority="39" operator="containsText" text="y">
      <formula>NOT(ISERROR(SEARCH("y",J55)))</formula>
    </cfRule>
  </conditionalFormatting>
  <conditionalFormatting sqref="J63:J65">
    <cfRule type="containsText" dxfId="110" priority="34" operator="containsText" text="g">
      <formula>NOT(ISERROR(SEARCH("g",J63)))</formula>
    </cfRule>
    <cfRule type="containsText" dxfId="109" priority="35" operator="containsText" text="r">
      <formula>NOT(ISERROR(SEARCH("r",J63)))</formula>
    </cfRule>
    <cfRule type="containsText" dxfId="108" priority="36" operator="containsText" text="y">
      <formula>NOT(ISERROR(SEARCH("y",J63)))</formula>
    </cfRule>
  </conditionalFormatting>
  <conditionalFormatting sqref="J62">
    <cfRule type="containsText" dxfId="107" priority="31" operator="containsText" text="g">
      <formula>NOT(ISERROR(SEARCH("g",J62)))</formula>
    </cfRule>
    <cfRule type="containsText" dxfId="106" priority="32" operator="containsText" text="r">
      <formula>NOT(ISERROR(SEARCH("r",J62)))</formula>
    </cfRule>
    <cfRule type="containsText" dxfId="105" priority="33" operator="containsText" text="y">
      <formula>NOT(ISERROR(SEARCH("y",J62)))</formula>
    </cfRule>
  </conditionalFormatting>
  <conditionalFormatting sqref="J69:J70">
    <cfRule type="containsText" dxfId="104" priority="28" operator="containsText" text="g">
      <formula>NOT(ISERROR(SEARCH("g",J69)))</formula>
    </cfRule>
    <cfRule type="containsText" dxfId="103" priority="29" operator="containsText" text="r">
      <formula>NOT(ISERROR(SEARCH("r",J69)))</formula>
    </cfRule>
    <cfRule type="containsText" dxfId="102" priority="30" operator="containsText" text="y">
      <formula>NOT(ISERROR(SEARCH("y",J69)))</formula>
    </cfRule>
  </conditionalFormatting>
  <conditionalFormatting sqref="J68">
    <cfRule type="containsText" dxfId="101" priority="25" operator="containsText" text="g">
      <formula>NOT(ISERROR(SEARCH("g",J68)))</formula>
    </cfRule>
    <cfRule type="containsText" dxfId="100" priority="26" operator="containsText" text="r">
      <formula>NOT(ISERROR(SEARCH("r",J68)))</formula>
    </cfRule>
    <cfRule type="containsText" dxfId="99" priority="27" operator="containsText" text="y">
      <formula>NOT(ISERROR(SEARCH("y",J68)))</formula>
    </cfRule>
  </conditionalFormatting>
  <conditionalFormatting sqref="J75:J76">
    <cfRule type="containsText" dxfId="98" priority="22" operator="containsText" text="g">
      <formula>NOT(ISERROR(SEARCH("g",J75)))</formula>
    </cfRule>
    <cfRule type="containsText" dxfId="97" priority="23" operator="containsText" text="r">
      <formula>NOT(ISERROR(SEARCH("r",J75)))</formula>
    </cfRule>
    <cfRule type="containsText" dxfId="96" priority="24" operator="containsText" text="y">
      <formula>NOT(ISERROR(SEARCH("y",J75)))</formula>
    </cfRule>
  </conditionalFormatting>
  <conditionalFormatting sqref="J74">
    <cfRule type="containsText" dxfId="95" priority="19" operator="containsText" text="g">
      <formula>NOT(ISERROR(SEARCH("g",J74)))</formula>
    </cfRule>
    <cfRule type="containsText" dxfId="94" priority="20" operator="containsText" text="r">
      <formula>NOT(ISERROR(SEARCH("r",J74)))</formula>
    </cfRule>
    <cfRule type="containsText" dxfId="93" priority="21" operator="containsText" text="y">
      <formula>NOT(ISERROR(SEARCH("y",J74)))</formula>
    </cfRule>
  </conditionalFormatting>
  <conditionalFormatting sqref="J82:J84">
    <cfRule type="containsText" dxfId="92" priority="16" operator="containsText" text="g">
      <formula>NOT(ISERROR(SEARCH("g",J82)))</formula>
    </cfRule>
    <cfRule type="containsText" dxfId="91" priority="17" operator="containsText" text="r">
      <formula>NOT(ISERROR(SEARCH("r",J82)))</formula>
    </cfRule>
    <cfRule type="containsText" dxfId="90" priority="18" operator="containsText" text="y">
      <formula>NOT(ISERROR(SEARCH("y",J82)))</formula>
    </cfRule>
  </conditionalFormatting>
  <conditionalFormatting sqref="J81">
    <cfRule type="containsText" dxfId="89" priority="13" operator="containsText" text="g">
      <formula>NOT(ISERROR(SEARCH("g",J81)))</formula>
    </cfRule>
    <cfRule type="containsText" dxfId="88" priority="14" operator="containsText" text="r">
      <formula>NOT(ISERROR(SEARCH("r",J81)))</formula>
    </cfRule>
    <cfRule type="containsText" dxfId="87" priority="15" operator="containsText" text="y">
      <formula>NOT(ISERROR(SEARCH("y",J81)))</formula>
    </cfRule>
  </conditionalFormatting>
  <conditionalFormatting sqref="J88:J89">
    <cfRule type="containsText" dxfId="86" priority="10" operator="containsText" text="g">
      <formula>NOT(ISERROR(SEARCH("g",J88)))</formula>
    </cfRule>
    <cfRule type="containsText" dxfId="85" priority="11" operator="containsText" text="r">
      <formula>NOT(ISERROR(SEARCH("r",J88)))</formula>
    </cfRule>
    <cfRule type="containsText" dxfId="84" priority="12" operator="containsText" text="y">
      <formula>NOT(ISERROR(SEARCH("y",J88)))</formula>
    </cfRule>
  </conditionalFormatting>
  <conditionalFormatting sqref="J87">
    <cfRule type="containsText" dxfId="83" priority="7" operator="containsText" text="g">
      <formula>NOT(ISERROR(SEARCH("g",J87)))</formula>
    </cfRule>
    <cfRule type="containsText" dxfId="82" priority="8" operator="containsText" text="r">
      <formula>NOT(ISERROR(SEARCH("r",J87)))</formula>
    </cfRule>
    <cfRule type="containsText" dxfId="81" priority="9" operator="containsText" text="y">
      <formula>NOT(ISERROR(SEARCH("y",J87)))</formula>
    </cfRule>
  </conditionalFormatting>
  <conditionalFormatting sqref="J94:J95">
    <cfRule type="containsText" dxfId="80" priority="4" operator="containsText" text="g">
      <formula>NOT(ISERROR(SEARCH("g",J94)))</formula>
    </cfRule>
    <cfRule type="containsText" dxfId="79" priority="5" operator="containsText" text="r">
      <formula>NOT(ISERROR(SEARCH("r",J94)))</formula>
    </cfRule>
    <cfRule type="containsText" dxfId="78" priority="6" operator="containsText" text="y">
      <formula>NOT(ISERROR(SEARCH("y",J94)))</formula>
    </cfRule>
  </conditionalFormatting>
  <conditionalFormatting sqref="J93">
    <cfRule type="containsText" dxfId="77" priority="1" operator="containsText" text="g">
      <formula>NOT(ISERROR(SEARCH("g",J93)))</formula>
    </cfRule>
    <cfRule type="containsText" dxfId="76" priority="2" operator="containsText" text="r">
      <formula>NOT(ISERROR(SEARCH("r",J93)))</formula>
    </cfRule>
    <cfRule type="containsText" dxfId="75" priority="3" operator="containsText" text="y">
      <formula>NOT(ISERROR(SEARCH("y",J93)))</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35C7D-22A6-417B-9BF8-B9B24DF4F39A}">
  <sheetPr>
    <tabColor rgb="FF33CC33"/>
    <outlinePr summaryBelow="0" summaryRight="0"/>
  </sheetPr>
  <dimension ref="A1:W89"/>
  <sheetViews>
    <sheetView showGridLines="0" topLeftCell="A4" zoomScale="70" zoomScaleNormal="70" workbookViewId="0">
      <selection activeCell="K21" sqref="K21"/>
    </sheetView>
  </sheetViews>
  <sheetFormatPr baseColWidth="10" defaultColWidth="13.25" defaultRowHeight="15.75" customHeight="1" outlineLevelRow="2" x14ac:dyDescent="0.25"/>
  <cols>
    <col min="1" max="1" width="3.75" style="1" customWidth="1"/>
    <col min="2" max="2" width="19.08203125" style="1" customWidth="1"/>
    <col min="3" max="3" width="11.1640625" style="1" customWidth="1"/>
    <col min="4" max="12" width="10.08203125" style="1" customWidth="1"/>
    <col min="13" max="13" width="13.25" style="31"/>
    <col min="14" max="14" width="1.25" style="31" customWidth="1"/>
    <col min="15" max="23" width="13.25" style="31"/>
    <col min="24" max="16384" width="13.25" style="1"/>
  </cols>
  <sheetData>
    <row r="1" spans="1:23" ht="30.5" customHeight="1" x14ac:dyDescent="0.3">
      <c r="B1" s="108" t="s">
        <v>45</v>
      </c>
      <c r="C1" s="109"/>
      <c r="D1" s="109"/>
      <c r="E1" s="109"/>
      <c r="F1" s="109"/>
      <c r="G1" s="109"/>
      <c r="H1" s="109"/>
      <c r="I1" s="109"/>
      <c r="J1" s="109"/>
      <c r="K1" s="109"/>
      <c r="L1" s="109"/>
      <c r="M1" s="110"/>
      <c r="N1" s="110"/>
      <c r="O1" s="110"/>
      <c r="P1" s="110"/>
      <c r="Q1" s="89"/>
      <c r="R1" s="89"/>
    </row>
    <row r="2" spans="1:23" ht="38.5" customHeight="1" x14ac:dyDescent="0.5">
      <c r="B2" s="87" t="s">
        <v>46</v>
      </c>
      <c r="C2" s="88"/>
      <c r="D2" s="88"/>
      <c r="E2" s="88"/>
      <c r="F2" s="88"/>
      <c r="G2" s="88"/>
      <c r="H2" s="88"/>
      <c r="I2" s="88"/>
      <c r="J2" s="88"/>
      <c r="K2" s="88"/>
      <c r="L2" s="88"/>
      <c r="M2" s="89"/>
      <c r="N2" s="89"/>
      <c r="O2" s="89"/>
      <c r="P2" s="89"/>
    </row>
    <row r="3" spans="1:23" s="20" customFormat="1" ht="3" customHeight="1" x14ac:dyDescent="0.25">
      <c r="B3" s="21"/>
      <c r="M3" s="32"/>
      <c r="N3" s="32"/>
      <c r="O3" s="32"/>
      <c r="P3" s="32"/>
      <c r="Q3" s="32"/>
      <c r="R3" s="32"/>
      <c r="S3" s="32"/>
      <c r="T3" s="32"/>
      <c r="U3" s="32"/>
      <c r="V3" s="32"/>
      <c r="W3" s="32"/>
    </row>
    <row r="4" spans="1:23" s="20" customFormat="1" ht="4.5" customHeight="1" x14ac:dyDescent="0.3">
      <c r="B4" s="22"/>
      <c r="C4" s="23"/>
      <c r="D4" s="24"/>
      <c r="E4" s="24"/>
      <c r="F4" s="24"/>
      <c r="G4" s="24"/>
      <c r="H4" s="24"/>
      <c r="I4" s="24"/>
      <c r="J4" s="24"/>
      <c r="K4" s="24"/>
      <c r="L4" s="24"/>
      <c r="M4" s="32"/>
      <c r="N4" s="32"/>
      <c r="O4" s="32"/>
      <c r="P4" s="32"/>
      <c r="Q4" s="32"/>
      <c r="R4" s="32"/>
      <c r="S4" s="32"/>
      <c r="T4" s="32"/>
      <c r="U4" s="32"/>
      <c r="V4" s="32"/>
      <c r="W4" s="32"/>
    </row>
    <row r="5" spans="1:23" ht="15.75" customHeight="1" x14ac:dyDescent="0.3">
      <c r="B5" s="13" t="s">
        <v>54</v>
      </c>
      <c r="C5" s="111"/>
      <c r="D5" s="112"/>
      <c r="E5" s="112"/>
      <c r="F5" s="112"/>
      <c r="G5" s="112"/>
      <c r="H5" s="112"/>
      <c r="I5" s="112"/>
      <c r="J5" s="112"/>
      <c r="K5" s="112"/>
      <c r="L5" s="112"/>
    </row>
    <row r="6" spans="1:23" s="20" customFormat="1" ht="5.5" customHeight="1" x14ac:dyDescent="0.3">
      <c r="B6" s="22"/>
      <c r="C6" s="25"/>
      <c r="D6" s="26"/>
      <c r="E6" s="26"/>
      <c r="F6" s="26"/>
      <c r="G6" s="26"/>
      <c r="H6" s="26"/>
      <c r="I6" s="26"/>
      <c r="J6" s="26"/>
      <c r="K6" s="26"/>
      <c r="L6" s="26"/>
      <c r="M6" s="32"/>
      <c r="N6" s="32"/>
      <c r="O6" s="32"/>
      <c r="P6" s="32"/>
      <c r="Q6" s="32"/>
      <c r="R6" s="32"/>
      <c r="S6" s="32"/>
      <c r="T6" s="32"/>
      <c r="U6" s="32"/>
      <c r="V6" s="32"/>
      <c r="W6" s="32"/>
    </row>
    <row r="7" spans="1:23" ht="15.75" customHeight="1" x14ac:dyDescent="0.3">
      <c r="B7" s="13" t="s">
        <v>33</v>
      </c>
      <c r="C7" s="111"/>
      <c r="D7" s="112"/>
      <c r="E7" s="112"/>
      <c r="F7" s="112"/>
      <c r="G7" s="112"/>
      <c r="H7" s="112"/>
      <c r="I7" s="112"/>
      <c r="J7" s="112"/>
      <c r="K7" s="112"/>
      <c r="L7" s="112"/>
    </row>
    <row r="8" spans="1:23" s="20" customFormat="1" ht="6.5" customHeight="1" x14ac:dyDescent="0.25">
      <c r="C8" s="27"/>
      <c r="D8" s="28"/>
      <c r="E8" s="28"/>
      <c r="F8" s="28"/>
      <c r="G8" s="28"/>
      <c r="H8" s="28"/>
      <c r="I8" s="28"/>
      <c r="J8" s="28"/>
      <c r="K8" s="28"/>
      <c r="L8" s="28"/>
      <c r="M8" s="32"/>
      <c r="N8" s="32"/>
      <c r="O8" s="32"/>
      <c r="P8" s="32"/>
      <c r="Q8" s="32"/>
      <c r="R8" s="32"/>
      <c r="S8" s="32"/>
      <c r="T8" s="32"/>
      <c r="U8" s="32"/>
      <c r="V8" s="32"/>
      <c r="W8" s="32"/>
    </row>
    <row r="9" spans="1:23" ht="15.75" customHeight="1" x14ac:dyDescent="0.3">
      <c r="B9" s="13" t="s">
        <v>2</v>
      </c>
      <c r="C9" s="111"/>
      <c r="D9" s="112"/>
      <c r="E9" s="112"/>
      <c r="F9" s="112"/>
      <c r="G9" s="112"/>
      <c r="H9" s="112"/>
      <c r="I9" s="112"/>
      <c r="J9" s="112"/>
      <c r="K9" s="112"/>
      <c r="L9" s="112"/>
      <c r="M9" s="58" t="s">
        <v>42</v>
      </c>
      <c r="N9" s="59"/>
      <c r="O9" s="59" t="s">
        <v>27</v>
      </c>
      <c r="P9" s="81" t="s">
        <v>28</v>
      </c>
      <c r="Q9" s="81" t="s">
        <v>29</v>
      </c>
      <c r="R9" s="82" t="s">
        <v>30</v>
      </c>
    </row>
    <row r="10" spans="1:23" s="20" customFormat="1" ht="6" customHeight="1" x14ac:dyDescent="0.25">
      <c r="B10" s="22"/>
      <c r="M10" s="60"/>
      <c r="N10" s="57"/>
      <c r="O10" s="57"/>
      <c r="P10" s="57"/>
      <c r="Q10" s="57"/>
      <c r="R10" s="61"/>
      <c r="S10" s="32"/>
      <c r="T10" s="32"/>
      <c r="U10" s="32"/>
      <c r="V10" s="32"/>
      <c r="W10" s="32"/>
    </row>
    <row r="11" spans="1:23" ht="15.75" customHeight="1" x14ac:dyDescent="0.3">
      <c r="B11" s="13" t="s">
        <v>37</v>
      </c>
      <c r="C11" s="111"/>
      <c r="D11" s="112"/>
      <c r="E11" s="112"/>
      <c r="F11" s="112"/>
      <c r="G11" s="112"/>
      <c r="H11" s="112"/>
      <c r="I11" s="112"/>
      <c r="J11" s="112"/>
      <c r="K11" s="112"/>
      <c r="L11" s="112"/>
      <c r="M11" s="62" t="s">
        <v>4</v>
      </c>
      <c r="N11" s="63"/>
      <c r="O11" s="78">
        <f>+AVERAGE(M15,M21,M27)</f>
        <v>0</v>
      </c>
      <c r="P11" s="78">
        <f>+AVERAGE(M35,M41,M47)</f>
        <v>0</v>
      </c>
      <c r="Q11" s="79">
        <f>+AVERAGE(M54,M60,M66)</f>
        <v>0</v>
      </c>
      <c r="R11" s="80">
        <f>+AVERAGE(M73,M79,M85)</f>
        <v>0</v>
      </c>
    </row>
    <row r="13" spans="1:23" ht="3.75" customHeight="1" x14ac:dyDescent="0.75">
      <c r="A13" s="3"/>
      <c r="B13" s="4"/>
      <c r="C13" s="5"/>
      <c r="J13" s="6"/>
      <c r="K13" s="2"/>
      <c r="L13" s="7"/>
      <c r="M13" s="8"/>
      <c r="N13" s="3"/>
      <c r="O13" s="3"/>
    </row>
    <row r="14" spans="1:23" s="52" customFormat="1" ht="22.5" customHeight="1" outlineLevel="1" x14ac:dyDescent="0.3">
      <c r="A14" s="64" t="s">
        <v>27</v>
      </c>
      <c r="B14" s="69" t="s">
        <v>16</v>
      </c>
      <c r="C14" s="53"/>
      <c r="G14" s="55" t="s">
        <v>31</v>
      </c>
      <c r="H14" s="55" t="s">
        <v>32</v>
      </c>
      <c r="I14" s="55" t="s">
        <v>8</v>
      </c>
      <c r="J14" s="56" t="s">
        <v>23</v>
      </c>
      <c r="K14" s="56" t="s">
        <v>24</v>
      </c>
      <c r="L14" s="56" t="s">
        <v>25</v>
      </c>
      <c r="M14" s="33" t="s">
        <v>9</v>
      </c>
      <c r="N14" s="54">
        <v>1</v>
      </c>
      <c r="O14" s="90" t="s">
        <v>37</v>
      </c>
      <c r="P14" s="89"/>
      <c r="Q14" s="107" t="s">
        <v>38</v>
      </c>
      <c r="R14" s="89"/>
    </row>
    <row r="15" spans="1:23" ht="14" outlineLevel="1" x14ac:dyDescent="0.3">
      <c r="A15" s="64" t="s">
        <v>27</v>
      </c>
      <c r="B15" s="85" t="s">
        <v>7</v>
      </c>
      <c r="C15" s="86"/>
      <c r="D15" s="86"/>
      <c r="E15" s="86"/>
      <c r="F15" s="86"/>
      <c r="G15" s="50"/>
      <c r="H15" s="50"/>
      <c r="I15" s="50"/>
      <c r="J15" s="50"/>
      <c r="K15" s="50"/>
      <c r="L15" s="50"/>
      <c r="M15" s="51">
        <f>AVERAGE(M16:M18)</f>
        <v>0</v>
      </c>
      <c r="N15" s="43">
        <v>1</v>
      </c>
      <c r="O15" s="105" t="str">
        <f ca="1">IFERROR(__xludf.DUMMYFUNCTION("SPARKLINE(S10:T10,{""charttype"",""bar"";""max"",1;""color1"",""lightgreen"";""color2"",""red""})"),"")</f>
        <v/>
      </c>
      <c r="P15" s="106"/>
      <c r="Q15" s="105" t="str">
        <f ca="1">IFERROR(__xludf.DUMMYFUNCTION("SPARKLINE(S10:T10,{""charttype"",""bar"";""max"",1;""color1"",""lightgreen"";""color2"",""red""})"),"")</f>
        <v/>
      </c>
      <c r="R15" s="106"/>
    </row>
    <row r="16" spans="1:23" ht="12.5" customHeight="1" outlineLevel="1" x14ac:dyDescent="0.3">
      <c r="A16" s="64" t="s">
        <v>27</v>
      </c>
      <c r="B16" s="83" t="s">
        <v>11</v>
      </c>
      <c r="C16" s="84"/>
      <c r="D16" s="84"/>
      <c r="E16" s="84"/>
      <c r="F16" s="84"/>
      <c r="G16" s="44"/>
      <c r="H16" s="45"/>
      <c r="I16" s="46" t="s">
        <v>4</v>
      </c>
      <c r="J16" s="47">
        <v>0</v>
      </c>
      <c r="K16" s="47">
        <v>0</v>
      </c>
      <c r="L16" s="47">
        <v>0</v>
      </c>
      <c r="M16" s="48">
        <f>IF(MAX(J16:L16)&gt;100%,100%,MAX(J16:L16))</f>
        <v>0</v>
      </c>
      <c r="N16" s="43">
        <v>1</v>
      </c>
      <c r="O16" s="105" t="str">
        <f ca="1">IFERROR(__xludf.DUMMYFUNCTION("SPARKLINE(S11:T11,{""charttype"",""bar"";""max"",1;""color1"",""lightgreen"";""color2"",""red""})"),"")</f>
        <v/>
      </c>
      <c r="P16" s="106"/>
      <c r="Q16" s="105" t="str">
        <f ca="1">IFERROR(__xludf.DUMMYFUNCTION("SPARKLINE(S11:T11,{""charttype"",""bar"";""max"",1;""color1"",""lightgreen"";""color2"",""red""})"),"")</f>
        <v/>
      </c>
      <c r="R16" s="106"/>
    </row>
    <row r="17" spans="1:23" ht="12.5" customHeight="1" outlineLevel="1" x14ac:dyDescent="0.3">
      <c r="A17" s="64" t="s">
        <v>27</v>
      </c>
      <c r="B17" s="83" t="s">
        <v>12</v>
      </c>
      <c r="C17" s="84"/>
      <c r="D17" s="84"/>
      <c r="E17" s="84"/>
      <c r="F17" s="84"/>
      <c r="G17" s="44"/>
      <c r="H17" s="49"/>
      <c r="I17" s="46" t="s">
        <v>4</v>
      </c>
      <c r="J17" s="47">
        <v>0</v>
      </c>
      <c r="K17" s="47">
        <v>0</v>
      </c>
      <c r="L17" s="47">
        <v>0</v>
      </c>
      <c r="M17" s="48">
        <f>IF(MAX(J17:L17)&gt;100%,100%,MAX(J17:L17))</f>
        <v>0</v>
      </c>
      <c r="N17" s="43">
        <v>1</v>
      </c>
      <c r="O17" s="105" t="str">
        <f ca="1">IFERROR(__xludf.DUMMYFUNCTION("SPARKLINE(S12:T12,{""charttype"",""bar"";""max"",1;""color1"",""lightgreen"";""color2"",""red""})"),"")</f>
        <v/>
      </c>
      <c r="P17" s="106"/>
      <c r="Q17" s="105" t="str">
        <f ca="1">IFERROR(__xludf.DUMMYFUNCTION("SPARKLINE(S12:T12,{""charttype"",""bar"";""max"",1;""color1"",""lightgreen"";""color2"",""red""})"),"")</f>
        <v/>
      </c>
      <c r="R17" s="106"/>
    </row>
    <row r="18" spans="1:23" ht="14" outlineLevel="1" x14ac:dyDescent="0.3">
      <c r="A18" s="64" t="s">
        <v>27</v>
      </c>
      <c r="B18" s="83" t="s">
        <v>13</v>
      </c>
      <c r="C18" s="84"/>
      <c r="D18" s="84"/>
      <c r="E18" s="84"/>
      <c r="F18" s="84"/>
      <c r="G18" s="44"/>
      <c r="H18" s="49"/>
      <c r="I18" s="46" t="s">
        <v>5</v>
      </c>
      <c r="J18" s="47">
        <v>0</v>
      </c>
      <c r="K18" s="47">
        <v>0</v>
      </c>
      <c r="L18" s="47">
        <v>0</v>
      </c>
      <c r="M18" s="48">
        <f>IF(MAX(J18:L18)&gt;100%,100%,MAX(J18:L18))</f>
        <v>0</v>
      </c>
      <c r="N18" s="43">
        <v>1</v>
      </c>
      <c r="O18" s="105" t="str">
        <f ca="1">IFERROR(__xludf.DUMMYFUNCTION("SPARKLINE(S13:T13,{""charttype"",""bar"";""max"",1;""color1"",""lightgreen"";""color2"",""red""})"),"")</f>
        <v/>
      </c>
      <c r="P18" s="106"/>
      <c r="Q18" s="105" t="str">
        <f ca="1">IFERROR(__xludf.DUMMYFUNCTION("SPARKLINE(S13:T13,{""charttype"",""bar"";""max"",1;""color1"",""lightgreen"";""color2"",""red""})"),"")</f>
        <v/>
      </c>
      <c r="R18" s="106"/>
    </row>
    <row r="19" spans="1:23" s="19" customFormat="1" ht="14" outlineLevel="1" x14ac:dyDescent="0.3">
      <c r="A19" s="64" t="s">
        <v>27</v>
      </c>
      <c r="B19" s="35"/>
      <c r="C19" s="36"/>
      <c r="D19" s="36"/>
      <c r="E19" s="36"/>
      <c r="F19" s="36"/>
      <c r="G19" s="36"/>
      <c r="H19" s="36"/>
      <c r="I19" s="37"/>
      <c r="J19" s="38"/>
      <c r="K19" s="38"/>
      <c r="M19" s="38"/>
      <c r="N19" s="42">
        <v>1</v>
      </c>
      <c r="O19" s="39"/>
      <c r="Q19" s="41"/>
      <c r="R19" s="41"/>
      <c r="S19" s="41"/>
      <c r="T19" s="41"/>
      <c r="U19" s="41"/>
      <c r="V19" s="41"/>
      <c r="W19" s="41"/>
    </row>
    <row r="20" spans="1:23" ht="12.5" outlineLevel="1" x14ac:dyDescent="0.25">
      <c r="A20" s="64" t="s">
        <v>27</v>
      </c>
      <c r="B20" s="9"/>
      <c r="C20" s="9"/>
      <c r="I20" s="30" t="s">
        <v>8</v>
      </c>
      <c r="J20" s="10"/>
      <c r="K20" s="10"/>
      <c r="L20" s="10"/>
      <c r="M20" s="12"/>
      <c r="N20" s="34">
        <v>1</v>
      </c>
      <c r="O20" s="10"/>
    </row>
    <row r="21" spans="1:23" ht="14" outlineLevel="1" x14ac:dyDescent="0.3">
      <c r="A21" s="64" t="s">
        <v>27</v>
      </c>
      <c r="B21" s="85" t="s">
        <v>44</v>
      </c>
      <c r="C21" s="86"/>
      <c r="D21" s="86"/>
      <c r="E21" s="86"/>
      <c r="F21" s="86"/>
      <c r="G21" s="50"/>
      <c r="H21" s="50"/>
      <c r="I21" s="50"/>
      <c r="J21" s="50"/>
      <c r="K21" s="50"/>
      <c r="L21" s="50"/>
      <c r="M21" s="51">
        <f>AVERAGE(M22:M24)</f>
        <v>0</v>
      </c>
      <c r="N21" s="43">
        <v>1</v>
      </c>
      <c r="O21" s="105" t="str">
        <f ca="1">IFERROR(__xludf.DUMMYFUNCTION("SPARKLINE(S10:T10,{""charttype"",""bar"";""max"",1;""color1"",""lightgreen"";""color2"",""red""})"),"")</f>
        <v/>
      </c>
      <c r="P21" s="106"/>
      <c r="Q21" s="105" t="str">
        <f ca="1">IFERROR(__xludf.DUMMYFUNCTION("SPARKLINE(S10:T10,{""charttype"",""bar"";""max"",1;""color1"",""lightgreen"";""color2"",""red""})"),"")</f>
        <v/>
      </c>
      <c r="R21" s="106"/>
    </row>
    <row r="22" spans="1:23" ht="14" outlineLevel="1" x14ac:dyDescent="0.3">
      <c r="A22" s="64" t="s">
        <v>27</v>
      </c>
      <c r="B22" s="83" t="s">
        <v>11</v>
      </c>
      <c r="C22" s="84"/>
      <c r="D22" s="84"/>
      <c r="E22" s="84"/>
      <c r="F22" s="84"/>
      <c r="G22" s="44"/>
      <c r="H22" s="45"/>
      <c r="I22" s="46" t="s">
        <v>4</v>
      </c>
      <c r="J22" s="47">
        <v>0</v>
      </c>
      <c r="K22" s="47">
        <v>0</v>
      </c>
      <c r="L22" s="47">
        <v>0</v>
      </c>
      <c r="M22" s="48">
        <f>IF(MAX(J22:L22)&gt;100%,100%,MAX(J22:L22))</f>
        <v>0</v>
      </c>
      <c r="N22" s="43">
        <v>1</v>
      </c>
      <c r="O22" s="105" t="str">
        <f ca="1">IFERROR(__xludf.DUMMYFUNCTION("SPARKLINE(S11:T11,{""charttype"",""bar"";""max"",1;""color1"",""lightgreen"";""color2"",""red""})"),"")</f>
        <v/>
      </c>
      <c r="P22" s="106"/>
      <c r="Q22" s="105" t="str">
        <f ca="1">IFERROR(__xludf.DUMMYFUNCTION("SPARKLINE(S11:T11,{""charttype"",""bar"";""max"",1;""color1"",""lightgreen"";""color2"",""red""})"),"")</f>
        <v/>
      </c>
      <c r="R22" s="106"/>
    </row>
    <row r="23" spans="1:23" ht="12.5" customHeight="1" outlineLevel="1" x14ac:dyDescent="0.3">
      <c r="A23" s="64" t="s">
        <v>27</v>
      </c>
      <c r="B23" s="83" t="s">
        <v>12</v>
      </c>
      <c r="C23" s="84"/>
      <c r="D23" s="84"/>
      <c r="E23" s="84"/>
      <c r="F23" s="84"/>
      <c r="G23" s="44"/>
      <c r="H23" s="49"/>
      <c r="I23" s="46" t="s">
        <v>6</v>
      </c>
      <c r="J23" s="47">
        <v>0</v>
      </c>
      <c r="K23" s="47">
        <v>0</v>
      </c>
      <c r="L23" s="47">
        <v>0</v>
      </c>
      <c r="M23" s="48">
        <f>IF(MAX(J23:L23)&gt;100%,100%,MAX(J23:L23))</f>
        <v>0</v>
      </c>
      <c r="N23" s="43">
        <v>1</v>
      </c>
      <c r="O23" s="105" t="str">
        <f ca="1">IFERROR(__xludf.DUMMYFUNCTION("SPARKLINE(S12:T12,{""charttype"",""bar"";""max"",1;""color1"",""lightgreen"";""color2"",""red""})"),"")</f>
        <v/>
      </c>
      <c r="P23" s="106"/>
      <c r="Q23" s="105" t="str">
        <f ca="1">IFERROR(__xludf.DUMMYFUNCTION("SPARKLINE(S12:T12,{""charttype"",""bar"";""max"",1;""color1"",""lightgreen"";""color2"",""red""})"),"")</f>
        <v/>
      </c>
      <c r="R23" s="106"/>
    </row>
    <row r="24" spans="1:23" ht="12.5" customHeight="1" outlineLevel="1" x14ac:dyDescent="0.3">
      <c r="A24" s="64" t="s">
        <v>27</v>
      </c>
      <c r="B24" s="83" t="s">
        <v>13</v>
      </c>
      <c r="C24" s="84"/>
      <c r="D24" s="84"/>
      <c r="E24" s="84"/>
      <c r="F24" s="84"/>
      <c r="G24" s="44"/>
      <c r="H24" s="49"/>
      <c r="I24" s="46" t="s">
        <v>5</v>
      </c>
      <c r="J24" s="47">
        <v>0</v>
      </c>
      <c r="K24" s="47">
        <v>0</v>
      </c>
      <c r="L24" s="47">
        <v>0</v>
      </c>
      <c r="M24" s="48">
        <f>IF(MAX(J24:L24)&gt;100%,100%,MAX(J24:L24))</f>
        <v>0</v>
      </c>
      <c r="N24" s="43">
        <v>1</v>
      </c>
      <c r="O24" s="105" t="str">
        <f ca="1">IFERROR(__xludf.DUMMYFUNCTION("SPARKLINE(S13:T13,{""charttype"",""bar"";""max"",1;""color1"",""lightgreen"";""color2"",""red""})"),"")</f>
        <v/>
      </c>
      <c r="P24" s="106"/>
      <c r="Q24" s="105" t="str">
        <f ca="1">IFERROR(__xludf.DUMMYFUNCTION("SPARKLINE(S13:T13,{""charttype"",""bar"";""max"",1;""color1"",""lightgreen"";""color2"",""red""})"),"")</f>
        <v/>
      </c>
      <c r="R24" s="106"/>
    </row>
    <row r="25" spans="1:23" s="19" customFormat="1" ht="14" outlineLevel="1" x14ac:dyDescent="0.3">
      <c r="A25" s="64" t="s">
        <v>27</v>
      </c>
      <c r="B25" s="35"/>
      <c r="C25" s="36"/>
      <c r="D25" s="36"/>
      <c r="E25" s="36"/>
      <c r="F25" s="36"/>
      <c r="G25" s="36"/>
      <c r="H25" s="36"/>
      <c r="I25" s="36"/>
      <c r="J25" s="38"/>
      <c r="K25" s="38"/>
      <c r="L25" s="38"/>
      <c r="M25" s="39"/>
      <c r="N25" s="40"/>
      <c r="O25" s="39"/>
      <c r="Q25" s="41"/>
      <c r="R25" s="41"/>
      <c r="S25" s="41"/>
      <c r="T25" s="41"/>
      <c r="U25" s="41"/>
      <c r="V25" s="41"/>
      <c r="W25" s="41"/>
    </row>
    <row r="26" spans="1:23" ht="12.5" outlineLevel="1" x14ac:dyDescent="0.25">
      <c r="A26" s="64" t="s">
        <v>27</v>
      </c>
      <c r="B26" s="14"/>
      <c r="C26" s="8"/>
      <c r="I26" s="30" t="s">
        <v>8</v>
      </c>
      <c r="J26" s="8"/>
      <c r="K26" s="8"/>
      <c r="L26" s="8"/>
      <c r="M26" s="15"/>
      <c r="N26" s="34">
        <v>1</v>
      </c>
      <c r="O26" s="11"/>
    </row>
    <row r="27" spans="1:23" ht="14" outlineLevel="1" x14ac:dyDescent="0.3">
      <c r="A27" s="64" t="s">
        <v>27</v>
      </c>
      <c r="B27" s="85" t="s">
        <v>41</v>
      </c>
      <c r="C27" s="86"/>
      <c r="D27" s="86"/>
      <c r="E27" s="86"/>
      <c r="F27" s="86"/>
      <c r="G27" s="50"/>
      <c r="H27" s="50"/>
      <c r="I27" s="50"/>
      <c r="J27" s="50"/>
      <c r="K27" s="50"/>
      <c r="L27" s="50"/>
      <c r="M27" s="51">
        <f>AVERAGE(M28:M30)</f>
        <v>0</v>
      </c>
      <c r="N27" s="43">
        <v>1</v>
      </c>
      <c r="O27" s="105" t="str">
        <f ca="1">IFERROR(__xludf.DUMMYFUNCTION("SPARKLINE(S10:T10,{""charttype"",""bar"";""max"",1;""color1"",""lightgreen"";""color2"",""red""})"),"")</f>
        <v/>
      </c>
      <c r="P27" s="106"/>
      <c r="Q27" s="105" t="str">
        <f ca="1">IFERROR(__xludf.DUMMYFUNCTION("SPARKLINE(S10:T10,{""charttype"",""bar"";""max"",1;""color1"",""lightgreen"";""color2"",""red""})"),"")</f>
        <v/>
      </c>
      <c r="R27" s="106"/>
    </row>
    <row r="28" spans="1:23" ht="14" outlineLevel="1" x14ac:dyDescent="0.3">
      <c r="A28" s="64" t="s">
        <v>27</v>
      </c>
      <c r="B28" s="83" t="s">
        <v>11</v>
      </c>
      <c r="C28" s="84"/>
      <c r="D28" s="84"/>
      <c r="E28" s="84"/>
      <c r="F28" s="84"/>
      <c r="G28" s="44"/>
      <c r="H28" s="45"/>
      <c r="I28" s="46" t="s">
        <v>4</v>
      </c>
      <c r="J28" s="47">
        <v>0</v>
      </c>
      <c r="K28" s="47">
        <v>0</v>
      </c>
      <c r="L28" s="47">
        <v>0</v>
      </c>
      <c r="M28" s="48">
        <f>IF(MAX(J28:L28)&gt;100%,100%,MAX(J28:L28))</f>
        <v>0</v>
      </c>
      <c r="N28" s="43">
        <v>1</v>
      </c>
      <c r="O28" s="105" t="str">
        <f ca="1">IFERROR(__xludf.DUMMYFUNCTION("SPARKLINE(S11:T11,{""charttype"",""bar"";""max"",1;""color1"",""lightgreen"";""color2"",""red""})"),"")</f>
        <v/>
      </c>
      <c r="P28" s="106"/>
      <c r="Q28" s="105" t="str">
        <f ca="1">IFERROR(__xludf.DUMMYFUNCTION("SPARKLINE(S11:T11,{""charttype"",""bar"";""max"",1;""color1"",""lightgreen"";""color2"",""red""})"),"")</f>
        <v/>
      </c>
      <c r="R28" s="106"/>
    </row>
    <row r="29" spans="1:23" ht="12.5" customHeight="1" outlineLevel="1" x14ac:dyDescent="0.3">
      <c r="A29" s="64" t="s">
        <v>27</v>
      </c>
      <c r="B29" s="83" t="s">
        <v>12</v>
      </c>
      <c r="C29" s="84"/>
      <c r="D29" s="84"/>
      <c r="E29" s="84"/>
      <c r="F29" s="84"/>
      <c r="G29" s="44"/>
      <c r="H29" s="49"/>
      <c r="I29" s="46" t="s">
        <v>4</v>
      </c>
      <c r="J29" s="47">
        <v>0</v>
      </c>
      <c r="K29" s="47">
        <v>0</v>
      </c>
      <c r="L29" s="47">
        <v>0</v>
      </c>
      <c r="M29" s="48">
        <f>IF(MAX(J29:L29)&gt;100%,100%,MAX(J29:L29))</f>
        <v>0</v>
      </c>
      <c r="N29" s="43">
        <v>1</v>
      </c>
      <c r="O29" s="105" t="str">
        <f ca="1">IFERROR(__xludf.DUMMYFUNCTION("SPARKLINE(S12:T12,{""charttype"",""bar"";""max"",1;""color1"",""lightgreen"";""color2"",""red""})"),"")</f>
        <v/>
      </c>
      <c r="P29" s="106"/>
      <c r="Q29" s="105" t="str">
        <f ca="1">IFERROR(__xludf.DUMMYFUNCTION("SPARKLINE(S12:T12,{""charttype"",""bar"";""max"",1;""color1"",""lightgreen"";""color2"",""red""})"),"")</f>
        <v/>
      </c>
      <c r="R29" s="106"/>
    </row>
    <row r="30" spans="1:23" ht="12.5" customHeight="1" outlineLevel="1" x14ac:dyDescent="0.3">
      <c r="A30" s="64" t="s">
        <v>27</v>
      </c>
      <c r="B30" s="83" t="s">
        <v>13</v>
      </c>
      <c r="C30" s="84"/>
      <c r="D30" s="84"/>
      <c r="E30" s="84"/>
      <c r="F30" s="84"/>
      <c r="G30" s="44"/>
      <c r="H30" s="49"/>
      <c r="I30" s="46" t="s">
        <v>5</v>
      </c>
      <c r="J30" s="47">
        <v>0</v>
      </c>
      <c r="K30" s="47">
        <v>0</v>
      </c>
      <c r="L30" s="47">
        <v>0</v>
      </c>
      <c r="M30" s="48">
        <f>IF(MAX(J30:L30)&gt;100%,100%,MAX(J30:L30))</f>
        <v>0</v>
      </c>
      <c r="N30" s="43">
        <v>1</v>
      </c>
      <c r="O30" s="105" t="str">
        <f ca="1">IFERROR(__xludf.DUMMYFUNCTION("SPARKLINE(S13:T13,{""charttype"",""bar"";""max"",1;""color1"",""lightgreen"";""color2"",""red""})"),"")</f>
        <v/>
      </c>
      <c r="P30" s="106"/>
      <c r="Q30" s="105" t="str">
        <f ca="1">IFERROR(__xludf.DUMMYFUNCTION("SPARKLINE(S13:T13,{""charttype"",""bar"";""max"",1;""color1"",""lightgreen"";""color2"",""red""})"),"")</f>
        <v/>
      </c>
      <c r="R30" s="106"/>
    </row>
    <row r="31" spans="1:23" ht="12.5" x14ac:dyDescent="0.25">
      <c r="A31" s="65"/>
      <c r="B31" s="16"/>
      <c r="C31" s="10"/>
      <c r="J31" s="10"/>
      <c r="K31" s="10"/>
      <c r="L31" s="10"/>
      <c r="M31" s="12"/>
      <c r="N31" s="34"/>
      <c r="O31" s="10"/>
    </row>
    <row r="32" spans="1:23" ht="12.5" x14ac:dyDescent="0.25">
      <c r="A32" s="66"/>
      <c r="B32" s="103"/>
      <c r="C32" s="104"/>
      <c r="D32" s="104"/>
      <c r="E32" s="104"/>
      <c r="F32" s="104"/>
      <c r="G32" s="104"/>
      <c r="H32" s="104"/>
      <c r="I32" s="104"/>
      <c r="J32" s="104"/>
      <c r="K32" s="104"/>
      <c r="L32" s="104"/>
    </row>
    <row r="33" spans="1:23" ht="15.75" customHeight="1" x14ac:dyDescent="0.25">
      <c r="A33" s="67"/>
    </row>
    <row r="34" spans="1:23" s="52" customFormat="1" ht="18" outlineLevel="1" x14ac:dyDescent="0.3">
      <c r="A34" s="64" t="s">
        <v>28</v>
      </c>
      <c r="B34" s="69" t="s">
        <v>17</v>
      </c>
      <c r="C34" s="53"/>
      <c r="G34" s="55" t="s">
        <v>31</v>
      </c>
      <c r="H34" s="55" t="s">
        <v>32</v>
      </c>
      <c r="I34" s="55" t="s">
        <v>8</v>
      </c>
      <c r="J34" s="56">
        <v>44652</v>
      </c>
      <c r="K34" s="56">
        <v>44682</v>
      </c>
      <c r="L34" s="56">
        <v>44713</v>
      </c>
      <c r="M34" s="33" t="s">
        <v>9</v>
      </c>
      <c r="N34" s="54">
        <v>1</v>
      </c>
      <c r="O34" s="90" t="s">
        <v>37</v>
      </c>
      <c r="P34" s="89"/>
      <c r="Q34" s="107" t="s">
        <v>38</v>
      </c>
      <c r="R34" s="89"/>
    </row>
    <row r="35" spans="1:23" ht="14" outlineLevel="1" x14ac:dyDescent="0.3">
      <c r="A35" s="64" t="s">
        <v>28</v>
      </c>
      <c r="B35" s="85" t="s">
        <v>7</v>
      </c>
      <c r="C35" s="86"/>
      <c r="D35" s="86"/>
      <c r="E35" s="86"/>
      <c r="F35" s="86"/>
      <c r="G35" s="50"/>
      <c r="H35" s="50"/>
      <c r="I35" s="50"/>
      <c r="J35" s="50"/>
      <c r="K35" s="50"/>
      <c r="L35" s="50"/>
      <c r="M35" s="51">
        <f>AVERAGE(M36:M38)</f>
        <v>0</v>
      </c>
      <c r="N35" s="43">
        <v>1</v>
      </c>
      <c r="O35" s="105" t="str">
        <f ca="1">IFERROR(__xludf.DUMMYFUNCTION("SPARKLINE(S10:T10,{""charttype"",""bar"";""max"",1;""color1"",""lightgreen"";""color2"",""red""})"),"")</f>
        <v/>
      </c>
      <c r="P35" s="106"/>
      <c r="Q35" s="105" t="str">
        <f ca="1">IFERROR(__xludf.DUMMYFUNCTION("SPARKLINE(S10:T10,{""charttype"",""bar"";""max"",1;""color1"",""lightgreen"";""color2"",""red""})"),"")</f>
        <v/>
      </c>
      <c r="R35" s="106"/>
    </row>
    <row r="36" spans="1:23" ht="12.5" customHeight="1" outlineLevel="1" x14ac:dyDescent="0.3">
      <c r="A36" s="64" t="s">
        <v>28</v>
      </c>
      <c r="B36" s="83" t="s">
        <v>11</v>
      </c>
      <c r="C36" s="84"/>
      <c r="D36" s="84"/>
      <c r="E36" s="84"/>
      <c r="F36" s="84"/>
      <c r="G36" s="68"/>
      <c r="H36" s="45"/>
      <c r="I36" s="46" t="s">
        <v>4</v>
      </c>
      <c r="J36" s="47">
        <v>0</v>
      </c>
      <c r="K36" s="47">
        <v>0</v>
      </c>
      <c r="L36" s="47">
        <v>0</v>
      </c>
      <c r="M36" s="48">
        <f>IF(MAX(J36:L36)&gt;100%,100%,MAX(J36:L36))</f>
        <v>0</v>
      </c>
      <c r="N36" s="43">
        <v>1</v>
      </c>
      <c r="O36" s="105" t="str">
        <f ca="1">IFERROR(__xludf.DUMMYFUNCTION("SPARKLINE(S11:T11,{""charttype"",""bar"";""max"",1;""color1"",""lightgreen"";""color2"",""red""})"),"")</f>
        <v/>
      </c>
      <c r="P36" s="106"/>
      <c r="Q36" s="105" t="str">
        <f ca="1">IFERROR(__xludf.DUMMYFUNCTION("SPARKLINE(S11:T11,{""charttype"",""bar"";""max"",1;""color1"",""lightgreen"";""color2"",""red""})"),"")</f>
        <v/>
      </c>
      <c r="R36" s="106"/>
    </row>
    <row r="37" spans="1:23" ht="12.5" customHeight="1" outlineLevel="1" x14ac:dyDescent="0.3">
      <c r="A37" s="64" t="s">
        <v>28</v>
      </c>
      <c r="B37" s="83" t="s">
        <v>12</v>
      </c>
      <c r="C37" s="84"/>
      <c r="D37" s="84"/>
      <c r="E37" s="84"/>
      <c r="F37" s="84"/>
      <c r="G37" s="68"/>
      <c r="H37" s="49"/>
      <c r="I37" s="46" t="s">
        <v>4</v>
      </c>
      <c r="J37" s="47">
        <v>0</v>
      </c>
      <c r="K37" s="47">
        <v>0</v>
      </c>
      <c r="L37" s="47">
        <v>0</v>
      </c>
      <c r="M37" s="48">
        <f>IF(MAX(J37:L37)&gt;100%,100%,MAX(J37:L37))</f>
        <v>0</v>
      </c>
      <c r="N37" s="43">
        <v>1</v>
      </c>
      <c r="O37" s="105" t="str">
        <f ca="1">IFERROR(__xludf.DUMMYFUNCTION("SPARKLINE(S12:T12,{""charttype"",""bar"";""max"",1;""color1"",""lightgreen"";""color2"",""red""})"),"")</f>
        <v/>
      </c>
      <c r="P37" s="106"/>
      <c r="Q37" s="105" t="str">
        <f ca="1">IFERROR(__xludf.DUMMYFUNCTION("SPARKLINE(S12:T12,{""charttype"",""bar"";""max"",1;""color1"",""lightgreen"";""color2"",""red""})"),"")</f>
        <v/>
      </c>
      <c r="R37" s="106"/>
    </row>
    <row r="38" spans="1:23" ht="14" outlineLevel="1" x14ac:dyDescent="0.3">
      <c r="A38" s="64" t="s">
        <v>28</v>
      </c>
      <c r="B38" s="83" t="s">
        <v>13</v>
      </c>
      <c r="C38" s="84"/>
      <c r="D38" s="84"/>
      <c r="E38" s="84"/>
      <c r="F38" s="84"/>
      <c r="G38" s="68"/>
      <c r="H38" s="49"/>
      <c r="I38" s="46" t="s">
        <v>5</v>
      </c>
      <c r="J38" s="47">
        <v>0</v>
      </c>
      <c r="K38" s="47">
        <v>0</v>
      </c>
      <c r="L38" s="47">
        <v>0</v>
      </c>
      <c r="M38" s="48">
        <f>IF(MAX(J38:L38)&gt;100%,100%,MAX(J38:L38))</f>
        <v>0</v>
      </c>
      <c r="N38" s="43">
        <v>1</v>
      </c>
      <c r="O38" s="105" t="str">
        <f ca="1">IFERROR(__xludf.DUMMYFUNCTION("SPARKLINE(S13:T13,{""charttype"",""bar"";""max"",1;""color1"",""lightgreen"";""color2"",""red""})"),"")</f>
        <v/>
      </c>
      <c r="P38" s="106"/>
      <c r="Q38" s="105" t="str">
        <f ca="1">IFERROR(__xludf.DUMMYFUNCTION("SPARKLINE(S13:T13,{""charttype"",""bar"";""max"",1;""color1"",""lightgreen"";""color2"",""red""})"),"")</f>
        <v/>
      </c>
      <c r="R38" s="106"/>
    </row>
    <row r="39" spans="1:23" s="19" customFormat="1" ht="14" outlineLevel="1" x14ac:dyDescent="0.3">
      <c r="A39" s="64" t="s">
        <v>28</v>
      </c>
      <c r="B39" s="35"/>
      <c r="C39" s="36"/>
      <c r="D39" s="36"/>
      <c r="E39" s="36"/>
      <c r="F39" s="36"/>
      <c r="G39" s="36"/>
      <c r="H39" s="36"/>
      <c r="I39" s="37"/>
      <c r="J39" s="38"/>
      <c r="K39" s="38"/>
      <c r="M39" s="38"/>
      <c r="N39" s="42">
        <v>1</v>
      </c>
      <c r="O39" s="39"/>
      <c r="Q39" s="41"/>
      <c r="R39" s="41"/>
      <c r="S39" s="41"/>
      <c r="T39" s="41"/>
      <c r="U39" s="41"/>
      <c r="V39" s="41"/>
      <c r="W39" s="41"/>
    </row>
    <row r="40" spans="1:23" ht="12.5" outlineLevel="1" x14ac:dyDescent="0.25">
      <c r="A40" s="64" t="s">
        <v>28</v>
      </c>
      <c r="B40" s="9"/>
      <c r="C40" s="9"/>
      <c r="I40" s="30" t="s">
        <v>8</v>
      </c>
      <c r="J40" s="10"/>
      <c r="K40" s="10"/>
      <c r="L40" s="10"/>
      <c r="M40" s="12"/>
      <c r="N40" s="34">
        <v>1</v>
      </c>
      <c r="O40" s="10"/>
    </row>
    <row r="41" spans="1:23" ht="14" outlineLevel="1" x14ac:dyDescent="0.3">
      <c r="A41" s="64" t="s">
        <v>28</v>
      </c>
      <c r="B41" s="85" t="s">
        <v>10</v>
      </c>
      <c r="C41" s="86"/>
      <c r="D41" s="86"/>
      <c r="E41" s="86"/>
      <c r="F41" s="86"/>
      <c r="G41" s="50"/>
      <c r="H41" s="50"/>
      <c r="I41" s="50"/>
      <c r="J41" s="50"/>
      <c r="K41" s="50"/>
      <c r="L41" s="50"/>
      <c r="M41" s="51">
        <f>AVERAGE(M42:M44)</f>
        <v>0</v>
      </c>
      <c r="N41" s="43">
        <v>1</v>
      </c>
      <c r="O41" s="105" t="str">
        <f ca="1">IFERROR(__xludf.DUMMYFUNCTION("SPARKLINE(S10:T10,{""charttype"",""bar"";""max"",1;""color1"",""lightgreen"";""color2"",""red""})"),"")</f>
        <v/>
      </c>
      <c r="P41" s="106"/>
      <c r="Q41" s="105" t="str">
        <f ca="1">IFERROR(__xludf.DUMMYFUNCTION("SPARKLINE(S10:T10,{""charttype"",""bar"";""max"",1;""color1"",""lightgreen"";""color2"",""red""})"),"")</f>
        <v/>
      </c>
      <c r="R41" s="106"/>
    </row>
    <row r="42" spans="1:23" ht="14" outlineLevel="1" x14ac:dyDescent="0.3">
      <c r="A42" s="64" t="s">
        <v>28</v>
      </c>
      <c r="B42" s="83" t="s">
        <v>11</v>
      </c>
      <c r="C42" s="84"/>
      <c r="D42" s="84"/>
      <c r="E42" s="84"/>
      <c r="F42" s="84"/>
      <c r="G42" s="44"/>
      <c r="H42" s="45"/>
      <c r="I42" s="46" t="s">
        <v>4</v>
      </c>
      <c r="J42" s="47">
        <v>0</v>
      </c>
      <c r="K42" s="47">
        <v>0</v>
      </c>
      <c r="L42" s="47">
        <v>0</v>
      </c>
      <c r="M42" s="48">
        <f>IF(MAX(J42:L42)&gt;100%,100%,MAX(J42:L42))</f>
        <v>0</v>
      </c>
      <c r="N42" s="43">
        <v>1</v>
      </c>
      <c r="O42" s="105" t="str">
        <f ca="1">IFERROR(__xludf.DUMMYFUNCTION("SPARKLINE(S11:T11,{""charttype"",""bar"";""max"",1;""color1"",""lightgreen"";""color2"",""red""})"),"")</f>
        <v/>
      </c>
      <c r="P42" s="106"/>
      <c r="Q42" s="105" t="str">
        <f ca="1">IFERROR(__xludf.DUMMYFUNCTION("SPARKLINE(S11:T11,{""charttype"",""bar"";""max"",1;""color1"",""lightgreen"";""color2"",""red""})"),"")</f>
        <v/>
      </c>
      <c r="R42" s="106"/>
    </row>
    <row r="43" spans="1:23" ht="12.5" customHeight="1" outlineLevel="1" x14ac:dyDescent="0.3">
      <c r="A43" s="64" t="s">
        <v>28</v>
      </c>
      <c r="B43" s="83" t="s">
        <v>12</v>
      </c>
      <c r="C43" s="84"/>
      <c r="D43" s="84"/>
      <c r="E43" s="84"/>
      <c r="F43" s="84"/>
      <c r="G43" s="44"/>
      <c r="H43" s="49"/>
      <c r="I43" s="46" t="s">
        <v>6</v>
      </c>
      <c r="J43" s="47">
        <v>0</v>
      </c>
      <c r="K43" s="47">
        <v>0</v>
      </c>
      <c r="L43" s="47">
        <v>0</v>
      </c>
      <c r="M43" s="48">
        <f>IF(MAX(J43:L43)&gt;100%,100%,MAX(J43:L43))</f>
        <v>0</v>
      </c>
      <c r="N43" s="43">
        <v>1</v>
      </c>
      <c r="O43" s="105" t="str">
        <f ca="1">IFERROR(__xludf.DUMMYFUNCTION("SPARKLINE(S12:T12,{""charttype"",""bar"";""max"",1;""color1"",""lightgreen"";""color2"",""red""})"),"")</f>
        <v/>
      </c>
      <c r="P43" s="106"/>
      <c r="Q43" s="105" t="str">
        <f ca="1">IFERROR(__xludf.DUMMYFUNCTION("SPARKLINE(S12:T12,{""charttype"",""bar"";""max"",1;""color1"",""lightgreen"";""color2"",""red""})"),"")</f>
        <v/>
      </c>
      <c r="R43" s="106"/>
    </row>
    <row r="44" spans="1:23" ht="12.5" customHeight="1" outlineLevel="1" x14ac:dyDescent="0.3">
      <c r="A44" s="64" t="s">
        <v>28</v>
      </c>
      <c r="B44" s="83" t="s">
        <v>13</v>
      </c>
      <c r="C44" s="84"/>
      <c r="D44" s="84"/>
      <c r="E44" s="84"/>
      <c r="F44" s="84"/>
      <c r="G44" s="44"/>
      <c r="H44" s="49"/>
      <c r="I44" s="46" t="s">
        <v>5</v>
      </c>
      <c r="J44" s="47">
        <v>0</v>
      </c>
      <c r="K44" s="47">
        <v>0</v>
      </c>
      <c r="L44" s="47">
        <v>0</v>
      </c>
      <c r="M44" s="48">
        <f>IF(MAX(J44:L44)&gt;100%,100%,MAX(J44:L44))</f>
        <v>0</v>
      </c>
      <c r="N44" s="43">
        <v>1</v>
      </c>
      <c r="O44" s="105" t="str">
        <f ca="1">IFERROR(__xludf.DUMMYFUNCTION("SPARKLINE(S13:T13,{""charttype"",""bar"";""max"",1;""color1"",""lightgreen"";""color2"",""red""})"),"")</f>
        <v/>
      </c>
      <c r="P44" s="106"/>
      <c r="Q44" s="105" t="str">
        <f ca="1">IFERROR(__xludf.DUMMYFUNCTION("SPARKLINE(S13:T13,{""charttype"",""bar"";""max"",1;""color1"",""lightgreen"";""color2"",""red""})"),"")</f>
        <v/>
      </c>
      <c r="R44" s="106"/>
    </row>
    <row r="45" spans="1:23" s="19" customFormat="1" ht="14" outlineLevel="1" x14ac:dyDescent="0.3">
      <c r="A45" s="64" t="s">
        <v>28</v>
      </c>
      <c r="B45" s="35"/>
      <c r="C45" s="36"/>
      <c r="D45" s="36"/>
      <c r="E45" s="36"/>
      <c r="F45" s="36"/>
      <c r="G45" s="36"/>
      <c r="H45" s="36"/>
      <c r="I45" s="36"/>
      <c r="J45" s="38"/>
      <c r="K45" s="38"/>
      <c r="L45" s="38"/>
      <c r="M45" s="39"/>
      <c r="N45" s="40"/>
      <c r="O45" s="39"/>
      <c r="Q45" s="41"/>
      <c r="R45" s="41"/>
      <c r="S45" s="41"/>
      <c r="T45" s="41"/>
      <c r="U45" s="41"/>
      <c r="V45" s="41"/>
      <c r="W45" s="41"/>
    </row>
    <row r="46" spans="1:23" ht="12.5" outlineLevel="1" x14ac:dyDescent="0.25">
      <c r="A46" s="64" t="s">
        <v>28</v>
      </c>
      <c r="B46" s="14"/>
      <c r="C46" s="8"/>
      <c r="I46" s="30" t="s">
        <v>8</v>
      </c>
      <c r="J46" s="8"/>
      <c r="K46" s="8"/>
      <c r="L46" s="8"/>
      <c r="M46" s="15"/>
      <c r="N46" s="34">
        <v>1</v>
      </c>
      <c r="O46" s="11"/>
    </row>
    <row r="47" spans="1:23" ht="14" outlineLevel="1" x14ac:dyDescent="0.3">
      <c r="A47" s="64" t="s">
        <v>28</v>
      </c>
      <c r="B47" s="85" t="s">
        <v>14</v>
      </c>
      <c r="C47" s="86"/>
      <c r="D47" s="86"/>
      <c r="E47" s="86"/>
      <c r="F47" s="86"/>
      <c r="G47" s="50"/>
      <c r="H47" s="50"/>
      <c r="I47" s="50"/>
      <c r="J47" s="50"/>
      <c r="K47" s="50"/>
      <c r="L47" s="50"/>
      <c r="M47" s="51">
        <f>AVERAGE(M48:M50)</f>
        <v>0</v>
      </c>
      <c r="N47" s="43">
        <v>1</v>
      </c>
      <c r="O47" s="105" t="str">
        <f ca="1">IFERROR(__xludf.DUMMYFUNCTION("SPARKLINE(S10:T10,{""charttype"",""bar"";""max"",1;""color1"",""lightgreen"";""color2"",""red""})"),"")</f>
        <v/>
      </c>
      <c r="P47" s="106"/>
      <c r="Q47" s="105" t="str">
        <f ca="1">IFERROR(__xludf.DUMMYFUNCTION("SPARKLINE(S10:T10,{""charttype"",""bar"";""max"",1;""color1"",""lightgreen"";""color2"",""red""})"),"")</f>
        <v/>
      </c>
      <c r="R47" s="106"/>
    </row>
    <row r="48" spans="1:23" ht="14" outlineLevel="1" x14ac:dyDescent="0.3">
      <c r="A48" s="64" t="s">
        <v>28</v>
      </c>
      <c r="B48" s="83" t="s">
        <v>11</v>
      </c>
      <c r="C48" s="84"/>
      <c r="D48" s="84"/>
      <c r="E48" s="84"/>
      <c r="F48" s="84"/>
      <c r="G48" s="44"/>
      <c r="H48" s="45"/>
      <c r="I48" s="46" t="s">
        <v>4</v>
      </c>
      <c r="J48" s="47">
        <v>0</v>
      </c>
      <c r="K48" s="47">
        <v>0</v>
      </c>
      <c r="L48" s="47">
        <v>0</v>
      </c>
      <c r="M48" s="48">
        <f>IF(MAX(J48:L48)&gt;100%,100%,MAX(J48:L48))</f>
        <v>0</v>
      </c>
      <c r="N48" s="43">
        <v>1</v>
      </c>
      <c r="O48" s="105" t="str">
        <f ca="1">IFERROR(__xludf.DUMMYFUNCTION("SPARKLINE(S11:T11,{""charttype"",""bar"";""max"",1;""color1"",""lightgreen"";""color2"",""red""})"),"")</f>
        <v/>
      </c>
      <c r="P48" s="106"/>
      <c r="Q48" s="105" t="str">
        <f ca="1">IFERROR(__xludf.DUMMYFUNCTION("SPARKLINE(S11:T11,{""charttype"",""bar"";""max"",1;""color1"",""lightgreen"";""color2"",""red""})"),"")</f>
        <v/>
      </c>
      <c r="R48" s="106"/>
    </row>
    <row r="49" spans="1:23" ht="12.5" customHeight="1" outlineLevel="1" x14ac:dyDescent="0.3">
      <c r="A49" s="64" t="s">
        <v>28</v>
      </c>
      <c r="B49" s="83" t="s">
        <v>12</v>
      </c>
      <c r="C49" s="84"/>
      <c r="D49" s="84"/>
      <c r="E49" s="84"/>
      <c r="F49" s="84"/>
      <c r="G49" s="44"/>
      <c r="H49" s="49"/>
      <c r="I49" s="46" t="s">
        <v>4</v>
      </c>
      <c r="J49" s="47">
        <v>0</v>
      </c>
      <c r="K49" s="47">
        <v>0</v>
      </c>
      <c r="L49" s="47">
        <v>0</v>
      </c>
      <c r="M49" s="48">
        <f>IF(MAX(J49:L49)&gt;100%,100%,MAX(J49:L49))</f>
        <v>0</v>
      </c>
      <c r="N49" s="43">
        <v>1</v>
      </c>
      <c r="O49" s="105" t="str">
        <f ca="1">IFERROR(__xludf.DUMMYFUNCTION("SPARKLINE(S12:T12,{""charttype"",""bar"";""max"",1;""color1"",""lightgreen"";""color2"",""red""})"),"")</f>
        <v/>
      </c>
      <c r="P49" s="106"/>
      <c r="Q49" s="105" t="str">
        <f ca="1">IFERROR(__xludf.DUMMYFUNCTION("SPARKLINE(S12:T12,{""charttype"",""bar"";""max"",1;""color1"",""lightgreen"";""color2"",""red""})"),"")</f>
        <v/>
      </c>
      <c r="R49" s="106"/>
    </row>
    <row r="50" spans="1:23" ht="12.5" customHeight="1" outlineLevel="1" x14ac:dyDescent="0.3">
      <c r="A50" s="64" t="s">
        <v>28</v>
      </c>
      <c r="B50" s="83" t="s">
        <v>13</v>
      </c>
      <c r="C50" s="84"/>
      <c r="D50" s="84"/>
      <c r="E50" s="84"/>
      <c r="F50" s="84"/>
      <c r="G50" s="44"/>
      <c r="H50" s="49"/>
      <c r="I50" s="46" t="s">
        <v>5</v>
      </c>
      <c r="J50" s="47">
        <v>0</v>
      </c>
      <c r="K50" s="47">
        <v>0</v>
      </c>
      <c r="L50" s="47">
        <v>0</v>
      </c>
      <c r="M50" s="48">
        <f>IF(MAX(J50:L50)&gt;100%,100%,MAX(J50:L50))</f>
        <v>0</v>
      </c>
      <c r="N50" s="43">
        <v>1</v>
      </c>
      <c r="O50" s="105" t="str">
        <f ca="1">IFERROR(__xludf.DUMMYFUNCTION("SPARKLINE(S13:T13,{""charttype"",""bar"";""max"",1;""color1"",""lightgreen"";""color2"",""red""})"),"")</f>
        <v/>
      </c>
      <c r="P50" s="106"/>
      <c r="Q50" s="105" t="str">
        <f ca="1">IFERROR(__xludf.DUMMYFUNCTION("SPARKLINE(S13:T13,{""charttype"",""bar"";""max"",1;""color1"",""lightgreen"";""color2"",""red""})"),"")</f>
        <v/>
      </c>
      <c r="R50" s="106"/>
    </row>
    <row r="51" spans="1:23" ht="15.75" customHeight="1" outlineLevel="1" x14ac:dyDescent="0.25">
      <c r="A51" s="67"/>
    </row>
    <row r="52" spans="1:23" ht="15.75" customHeight="1" outlineLevel="1" x14ac:dyDescent="0.25">
      <c r="A52" s="67"/>
    </row>
    <row r="53" spans="1:23" s="52" customFormat="1" ht="18" outlineLevel="2" x14ac:dyDescent="0.3">
      <c r="A53" s="64" t="s">
        <v>29</v>
      </c>
      <c r="B53" s="69" t="s">
        <v>18</v>
      </c>
      <c r="C53" s="53"/>
      <c r="G53" s="55" t="s">
        <v>31</v>
      </c>
      <c r="H53" s="55" t="s">
        <v>32</v>
      </c>
      <c r="I53" s="55" t="s">
        <v>8</v>
      </c>
      <c r="J53" s="56">
        <v>44743</v>
      </c>
      <c r="K53" s="56">
        <v>44774</v>
      </c>
      <c r="L53" s="56">
        <v>44805</v>
      </c>
      <c r="M53" s="33" t="s">
        <v>9</v>
      </c>
      <c r="N53" s="54">
        <v>1</v>
      </c>
      <c r="O53" s="90" t="s">
        <v>37</v>
      </c>
      <c r="P53" s="89"/>
      <c r="Q53" s="107" t="s">
        <v>38</v>
      </c>
      <c r="R53" s="89"/>
    </row>
    <row r="54" spans="1:23" ht="14" outlineLevel="2" x14ac:dyDescent="0.3">
      <c r="A54" s="64" t="s">
        <v>29</v>
      </c>
      <c r="B54" s="85" t="s">
        <v>7</v>
      </c>
      <c r="C54" s="86"/>
      <c r="D54" s="86"/>
      <c r="E54" s="86"/>
      <c r="F54" s="86"/>
      <c r="G54" s="50"/>
      <c r="H54" s="50"/>
      <c r="I54" s="50"/>
      <c r="J54" s="50"/>
      <c r="K54" s="50"/>
      <c r="L54" s="50"/>
      <c r="M54" s="51">
        <f>AVERAGE(M55:M57)</f>
        <v>0</v>
      </c>
      <c r="N54" s="43">
        <v>1</v>
      </c>
      <c r="O54" s="105" t="str">
        <f ca="1">IFERROR(__xludf.DUMMYFUNCTION("SPARKLINE(S10:T10,{""charttype"",""bar"";""max"",1;""color1"",""lightgreen"";""color2"",""red""})"),"")</f>
        <v/>
      </c>
      <c r="P54" s="106"/>
      <c r="Q54" s="105" t="str">
        <f ca="1">IFERROR(__xludf.DUMMYFUNCTION("SPARKLINE(S10:T10,{""charttype"",""bar"";""max"",1;""color1"",""lightgreen"";""color2"",""red""})"),"")</f>
        <v/>
      </c>
      <c r="R54" s="106"/>
    </row>
    <row r="55" spans="1:23" ht="12.5" customHeight="1" outlineLevel="2" x14ac:dyDescent="0.3">
      <c r="A55" s="64" t="s">
        <v>29</v>
      </c>
      <c r="B55" s="83" t="s">
        <v>11</v>
      </c>
      <c r="C55" s="84"/>
      <c r="D55" s="84"/>
      <c r="E55" s="84"/>
      <c r="F55" s="84"/>
      <c r="G55" s="68"/>
      <c r="H55" s="45"/>
      <c r="I55" s="46" t="s">
        <v>4</v>
      </c>
      <c r="J55" s="47">
        <v>0</v>
      </c>
      <c r="K55" s="47">
        <v>0</v>
      </c>
      <c r="L55" s="47">
        <v>0</v>
      </c>
      <c r="M55" s="48">
        <f>IF(MAX(J55:L55)&gt;100%,100%,MAX(J55:L55))</f>
        <v>0</v>
      </c>
      <c r="N55" s="43">
        <v>1</v>
      </c>
      <c r="O55" s="105" t="str">
        <f ca="1">IFERROR(__xludf.DUMMYFUNCTION("SPARKLINE(S11:T11,{""charttype"",""bar"";""max"",1;""color1"",""lightgreen"";""color2"",""red""})"),"")</f>
        <v/>
      </c>
      <c r="P55" s="106"/>
      <c r="Q55" s="105" t="str">
        <f ca="1">IFERROR(__xludf.DUMMYFUNCTION("SPARKLINE(S11:T11,{""charttype"",""bar"";""max"",1;""color1"",""lightgreen"";""color2"",""red""})"),"")</f>
        <v/>
      </c>
      <c r="R55" s="106"/>
    </row>
    <row r="56" spans="1:23" ht="12.5" customHeight="1" outlineLevel="2" x14ac:dyDescent="0.3">
      <c r="A56" s="64" t="s">
        <v>29</v>
      </c>
      <c r="B56" s="83" t="s">
        <v>12</v>
      </c>
      <c r="C56" s="84"/>
      <c r="D56" s="84"/>
      <c r="E56" s="84"/>
      <c r="F56" s="84"/>
      <c r="G56" s="68"/>
      <c r="H56" s="49"/>
      <c r="I56" s="46" t="s">
        <v>4</v>
      </c>
      <c r="J56" s="47">
        <v>0</v>
      </c>
      <c r="K56" s="47">
        <v>0</v>
      </c>
      <c r="L56" s="47">
        <v>0</v>
      </c>
      <c r="M56" s="48">
        <f>IF(MAX(J56:L56)&gt;100%,100%,MAX(J56:L56))</f>
        <v>0</v>
      </c>
      <c r="N56" s="43">
        <v>1</v>
      </c>
      <c r="O56" s="105" t="str">
        <f ca="1">IFERROR(__xludf.DUMMYFUNCTION("SPARKLINE(S12:T12,{""charttype"",""bar"";""max"",1;""color1"",""lightgreen"";""color2"",""red""})"),"")</f>
        <v/>
      </c>
      <c r="P56" s="106"/>
      <c r="Q56" s="105" t="str">
        <f ca="1">IFERROR(__xludf.DUMMYFUNCTION("SPARKLINE(S12:T12,{""charttype"",""bar"";""max"",1;""color1"",""lightgreen"";""color2"",""red""})"),"")</f>
        <v/>
      </c>
      <c r="R56" s="106"/>
    </row>
    <row r="57" spans="1:23" ht="14" outlineLevel="2" x14ac:dyDescent="0.3">
      <c r="A57" s="64" t="s">
        <v>29</v>
      </c>
      <c r="B57" s="83" t="s">
        <v>13</v>
      </c>
      <c r="C57" s="84"/>
      <c r="D57" s="84"/>
      <c r="E57" s="84"/>
      <c r="F57" s="84"/>
      <c r="G57" s="68"/>
      <c r="H57" s="49"/>
      <c r="I57" s="46" t="s">
        <v>5</v>
      </c>
      <c r="J57" s="47">
        <v>0</v>
      </c>
      <c r="K57" s="47">
        <v>0</v>
      </c>
      <c r="L57" s="47">
        <v>0</v>
      </c>
      <c r="M57" s="48">
        <f>IF(MAX(J57:L57)&gt;100%,100%,MAX(J57:L57))</f>
        <v>0</v>
      </c>
      <c r="N57" s="43">
        <v>1</v>
      </c>
      <c r="O57" s="105" t="str">
        <f ca="1">IFERROR(__xludf.DUMMYFUNCTION("SPARKLINE(S13:T13,{""charttype"",""bar"";""max"",1;""color1"",""lightgreen"";""color2"",""red""})"),"")</f>
        <v/>
      </c>
      <c r="P57" s="106"/>
      <c r="Q57" s="105" t="str">
        <f ca="1">IFERROR(__xludf.DUMMYFUNCTION("SPARKLINE(S13:T13,{""charttype"",""bar"";""max"",1;""color1"",""lightgreen"";""color2"",""red""})"),"")</f>
        <v/>
      </c>
      <c r="R57" s="106"/>
    </row>
    <row r="58" spans="1:23" s="19" customFormat="1" ht="14" outlineLevel="2" x14ac:dyDescent="0.3">
      <c r="A58" s="64" t="s">
        <v>29</v>
      </c>
      <c r="B58" s="35"/>
      <c r="C58" s="36"/>
      <c r="D58" s="36"/>
      <c r="E58" s="36"/>
      <c r="F58" s="36"/>
      <c r="G58" s="36"/>
      <c r="H58" s="36"/>
      <c r="I58" s="37"/>
      <c r="J58" s="38"/>
      <c r="K58" s="38"/>
      <c r="M58" s="38"/>
      <c r="N58" s="42">
        <v>1</v>
      </c>
      <c r="O58" s="39"/>
      <c r="Q58" s="41"/>
      <c r="R58" s="41"/>
      <c r="S58" s="41"/>
      <c r="T58" s="41"/>
      <c r="U58" s="41"/>
      <c r="V58" s="41"/>
      <c r="W58" s="41"/>
    </row>
    <row r="59" spans="1:23" ht="12.5" outlineLevel="2" x14ac:dyDescent="0.25">
      <c r="A59" s="64" t="s">
        <v>29</v>
      </c>
      <c r="B59" s="9"/>
      <c r="C59" s="9"/>
      <c r="I59" s="30" t="s">
        <v>8</v>
      </c>
      <c r="J59" s="10"/>
      <c r="K59" s="10"/>
      <c r="L59" s="10"/>
      <c r="M59" s="12"/>
      <c r="N59" s="34">
        <v>1</v>
      </c>
      <c r="O59" s="10"/>
    </row>
    <row r="60" spans="1:23" ht="14" outlineLevel="2" x14ac:dyDescent="0.3">
      <c r="A60" s="64" t="s">
        <v>29</v>
      </c>
      <c r="B60" s="85" t="s">
        <v>10</v>
      </c>
      <c r="C60" s="86"/>
      <c r="D60" s="86"/>
      <c r="E60" s="86"/>
      <c r="F60" s="86"/>
      <c r="G60" s="50"/>
      <c r="H60" s="50"/>
      <c r="I60" s="50"/>
      <c r="J60" s="50"/>
      <c r="K60" s="50"/>
      <c r="L60" s="50"/>
      <c r="M60" s="51">
        <f>AVERAGE(M61:M63)</f>
        <v>0</v>
      </c>
      <c r="N60" s="43">
        <v>1</v>
      </c>
      <c r="O60" s="105" t="str">
        <f ca="1">IFERROR(__xludf.DUMMYFUNCTION("SPARKLINE(S10:T10,{""charttype"",""bar"";""max"",1;""color1"",""lightgreen"";""color2"",""red""})"),"")</f>
        <v/>
      </c>
      <c r="P60" s="106"/>
      <c r="Q60" s="105" t="str">
        <f ca="1">IFERROR(__xludf.DUMMYFUNCTION("SPARKLINE(S10:T10,{""charttype"",""bar"";""max"",1;""color1"",""lightgreen"";""color2"",""red""})"),"")</f>
        <v/>
      </c>
      <c r="R60" s="106"/>
    </row>
    <row r="61" spans="1:23" ht="14" outlineLevel="2" x14ac:dyDescent="0.3">
      <c r="A61" s="64" t="s">
        <v>29</v>
      </c>
      <c r="B61" s="83" t="s">
        <v>11</v>
      </c>
      <c r="C61" s="84"/>
      <c r="D61" s="84"/>
      <c r="E61" s="84"/>
      <c r="F61" s="84"/>
      <c r="G61" s="44"/>
      <c r="H61" s="45"/>
      <c r="I61" s="46" t="s">
        <v>4</v>
      </c>
      <c r="J61" s="47">
        <v>0</v>
      </c>
      <c r="K61" s="47">
        <v>0</v>
      </c>
      <c r="L61" s="47">
        <v>0</v>
      </c>
      <c r="M61" s="48">
        <f>IF(MAX(J61:L61)&gt;100%,100%,MAX(J61:L61))</f>
        <v>0</v>
      </c>
      <c r="N61" s="43">
        <v>1</v>
      </c>
      <c r="O61" s="105" t="str">
        <f ca="1">IFERROR(__xludf.DUMMYFUNCTION("SPARKLINE(S11:T11,{""charttype"",""bar"";""max"",1;""color1"",""lightgreen"";""color2"",""red""})"),"")</f>
        <v/>
      </c>
      <c r="P61" s="106"/>
      <c r="Q61" s="105" t="str">
        <f ca="1">IFERROR(__xludf.DUMMYFUNCTION("SPARKLINE(S11:T11,{""charttype"",""bar"";""max"",1;""color1"",""lightgreen"";""color2"",""red""})"),"")</f>
        <v/>
      </c>
      <c r="R61" s="106"/>
    </row>
    <row r="62" spans="1:23" ht="12.5" customHeight="1" outlineLevel="2" x14ac:dyDescent="0.3">
      <c r="A62" s="64" t="s">
        <v>29</v>
      </c>
      <c r="B62" s="83" t="s">
        <v>12</v>
      </c>
      <c r="C62" s="84"/>
      <c r="D62" s="84"/>
      <c r="E62" s="84"/>
      <c r="F62" s="84"/>
      <c r="G62" s="44"/>
      <c r="H62" s="49"/>
      <c r="I62" s="46" t="s">
        <v>6</v>
      </c>
      <c r="J62" s="47">
        <v>0</v>
      </c>
      <c r="K62" s="47">
        <v>0</v>
      </c>
      <c r="L62" s="47">
        <v>0</v>
      </c>
      <c r="M62" s="48">
        <f>IF(MAX(J62:L62)&gt;100%,100%,MAX(J62:L62))</f>
        <v>0</v>
      </c>
      <c r="N62" s="43">
        <v>1</v>
      </c>
      <c r="O62" s="105" t="str">
        <f ca="1">IFERROR(__xludf.DUMMYFUNCTION("SPARKLINE(S12:T12,{""charttype"",""bar"";""max"",1;""color1"",""lightgreen"";""color2"",""red""})"),"")</f>
        <v/>
      </c>
      <c r="P62" s="106"/>
      <c r="Q62" s="105" t="str">
        <f ca="1">IFERROR(__xludf.DUMMYFUNCTION("SPARKLINE(S12:T12,{""charttype"",""bar"";""max"",1;""color1"",""lightgreen"";""color2"",""red""})"),"")</f>
        <v/>
      </c>
      <c r="R62" s="106"/>
    </row>
    <row r="63" spans="1:23" ht="12.5" customHeight="1" outlineLevel="2" x14ac:dyDescent="0.3">
      <c r="A63" s="64" t="s">
        <v>29</v>
      </c>
      <c r="B63" s="83" t="s">
        <v>13</v>
      </c>
      <c r="C63" s="84"/>
      <c r="D63" s="84"/>
      <c r="E63" s="84"/>
      <c r="F63" s="84"/>
      <c r="G63" s="44"/>
      <c r="H63" s="49"/>
      <c r="I63" s="46" t="s">
        <v>5</v>
      </c>
      <c r="J63" s="47">
        <v>0</v>
      </c>
      <c r="K63" s="47">
        <v>0</v>
      </c>
      <c r="L63" s="47">
        <v>0</v>
      </c>
      <c r="M63" s="48">
        <f>IF(MAX(J63:L63)&gt;100%,100%,MAX(J63:L63))</f>
        <v>0</v>
      </c>
      <c r="N63" s="43">
        <v>1</v>
      </c>
      <c r="O63" s="105" t="str">
        <f ca="1">IFERROR(__xludf.DUMMYFUNCTION("SPARKLINE(S13:T13,{""charttype"",""bar"";""max"",1;""color1"",""lightgreen"";""color2"",""red""})"),"")</f>
        <v/>
      </c>
      <c r="P63" s="106"/>
      <c r="Q63" s="105" t="str">
        <f ca="1">IFERROR(__xludf.DUMMYFUNCTION("SPARKLINE(S13:T13,{""charttype"",""bar"";""max"",1;""color1"",""lightgreen"";""color2"",""red""})"),"")</f>
        <v/>
      </c>
      <c r="R63" s="106"/>
    </row>
    <row r="64" spans="1:23" s="19" customFormat="1" ht="14" outlineLevel="1" x14ac:dyDescent="0.3">
      <c r="A64" s="64" t="s">
        <v>29</v>
      </c>
      <c r="B64" s="35"/>
      <c r="C64" s="36"/>
      <c r="D64" s="36"/>
      <c r="E64" s="36"/>
      <c r="F64" s="36"/>
      <c r="G64" s="36"/>
      <c r="H64" s="36"/>
      <c r="I64" s="36"/>
      <c r="J64" s="38"/>
      <c r="K64" s="38"/>
      <c r="L64" s="38"/>
      <c r="M64" s="39"/>
      <c r="N64" s="40"/>
      <c r="O64" s="39"/>
      <c r="Q64" s="41"/>
      <c r="R64" s="41"/>
      <c r="S64" s="41"/>
      <c r="T64" s="41"/>
      <c r="U64" s="41"/>
      <c r="V64" s="41"/>
      <c r="W64" s="41"/>
    </row>
    <row r="65" spans="1:23" ht="12.5" outlineLevel="1" x14ac:dyDescent="0.25">
      <c r="A65" s="64" t="s">
        <v>29</v>
      </c>
      <c r="B65" s="14"/>
      <c r="C65" s="8"/>
      <c r="I65" s="30" t="s">
        <v>8</v>
      </c>
      <c r="J65" s="8"/>
      <c r="K65" s="8"/>
      <c r="L65" s="8"/>
      <c r="M65" s="15"/>
      <c r="N65" s="34">
        <v>1</v>
      </c>
      <c r="O65" s="11"/>
    </row>
    <row r="66" spans="1:23" ht="14" outlineLevel="1" x14ac:dyDescent="0.3">
      <c r="A66" s="64" t="s">
        <v>29</v>
      </c>
      <c r="B66" s="85" t="s">
        <v>41</v>
      </c>
      <c r="C66" s="86"/>
      <c r="D66" s="86"/>
      <c r="E66" s="86"/>
      <c r="F66" s="86"/>
      <c r="G66" s="50"/>
      <c r="H66" s="50"/>
      <c r="I66" s="50"/>
      <c r="J66" s="50"/>
      <c r="K66" s="50"/>
      <c r="L66" s="50"/>
      <c r="M66" s="51">
        <f>AVERAGE(M67:M69)</f>
        <v>0</v>
      </c>
      <c r="N66" s="43">
        <v>1</v>
      </c>
      <c r="O66" s="105" t="str">
        <f ca="1">IFERROR(__xludf.DUMMYFUNCTION("SPARKLINE(S10:T10,{""charttype"",""bar"";""max"",1;""color1"",""lightgreen"";""color2"",""red""})"),"")</f>
        <v/>
      </c>
      <c r="P66" s="106"/>
      <c r="Q66" s="105" t="str">
        <f ca="1">IFERROR(__xludf.DUMMYFUNCTION("SPARKLINE(S10:T10,{""charttype"",""bar"";""max"",1;""color1"",""lightgreen"";""color2"",""red""})"),"")</f>
        <v/>
      </c>
      <c r="R66" s="106"/>
    </row>
    <row r="67" spans="1:23" ht="14" outlineLevel="1" x14ac:dyDescent="0.3">
      <c r="A67" s="64" t="s">
        <v>29</v>
      </c>
      <c r="B67" s="83" t="s">
        <v>11</v>
      </c>
      <c r="C67" s="84"/>
      <c r="D67" s="84"/>
      <c r="E67" s="84"/>
      <c r="F67" s="84"/>
      <c r="G67" s="44"/>
      <c r="H67" s="45"/>
      <c r="I67" s="46" t="s">
        <v>4</v>
      </c>
      <c r="J67" s="47">
        <v>0</v>
      </c>
      <c r="K67" s="47">
        <v>0</v>
      </c>
      <c r="L67" s="47">
        <v>0</v>
      </c>
      <c r="M67" s="48">
        <f>IF(MAX(J67:L67)&gt;100%,100%,MAX(J67:L67))</f>
        <v>0</v>
      </c>
      <c r="N67" s="43">
        <v>1</v>
      </c>
      <c r="O67" s="105" t="str">
        <f ca="1">IFERROR(__xludf.DUMMYFUNCTION("SPARKLINE(S11:T11,{""charttype"",""bar"";""max"",1;""color1"",""lightgreen"";""color2"",""red""})"),"")</f>
        <v/>
      </c>
      <c r="P67" s="106"/>
      <c r="Q67" s="105" t="str">
        <f ca="1">IFERROR(__xludf.DUMMYFUNCTION("SPARKLINE(S11:T11,{""charttype"",""bar"";""max"",1;""color1"",""lightgreen"";""color2"",""red""})"),"")</f>
        <v/>
      </c>
      <c r="R67" s="106"/>
    </row>
    <row r="68" spans="1:23" ht="12.5" customHeight="1" outlineLevel="1" x14ac:dyDescent="0.3">
      <c r="A68" s="64" t="s">
        <v>29</v>
      </c>
      <c r="B68" s="83" t="s">
        <v>12</v>
      </c>
      <c r="C68" s="84"/>
      <c r="D68" s="84"/>
      <c r="E68" s="84"/>
      <c r="F68" s="84"/>
      <c r="G68" s="44"/>
      <c r="H68" s="49"/>
      <c r="I68" s="46" t="s">
        <v>4</v>
      </c>
      <c r="J68" s="47">
        <v>0</v>
      </c>
      <c r="K68" s="47">
        <v>0</v>
      </c>
      <c r="L68" s="47">
        <v>0</v>
      </c>
      <c r="M68" s="48">
        <f>IF(MAX(J68:L68)&gt;100%,100%,MAX(J68:L68))</f>
        <v>0</v>
      </c>
      <c r="N68" s="43">
        <v>1</v>
      </c>
      <c r="O68" s="105" t="str">
        <f ca="1">IFERROR(__xludf.DUMMYFUNCTION("SPARKLINE(S12:T12,{""charttype"",""bar"";""max"",1;""color1"",""lightgreen"";""color2"",""red""})"),"")</f>
        <v/>
      </c>
      <c r="P68" s="106"/>
      <c r="Q68" s="105" t="str">
        <f ca="1">IFERROR(__xludf.DUMMYFUNCTION("SPARKLINE(S12:T12,{""charttype"",""bar"";""max"",1;""color1"",""lightgreen"";""color2"",""red""})"),"")</f>
        <v/>
      </c>
      <c r="R68" s="106"/>
    </row>
    <row r="69" spans="1:23" ht="12.5" customHeight="1" outlineLevel="1" x14ac:dyDescent="0.3">
      <c r="A69" s="64" t="s">
        <v>29</v>
      </c>
      <c r="B69" s="83" t="s">
        <v>13</v>
      </c>
      <c r="C69" s="84"/>
      <c r="D69" s="84"/>
      <c r="E69" s="84"/>
      <c r="F69" s="84"/>
      <c r="G69" s="44"/>
      <c r="H69" s="49"/>
      <c r="I69" s="46" t="s">
        <v>5</v>
      </c>
      <c r="J69" s="47">
        <v>0</v>
      </c>
      <c r="K69" s="47">
        <v>0</v>
      </c>
      <c r="L69" s="47">
        <v>0</v>
      </c>
      <c r="M69" s="48">
        <f>IF(MAX(J69:L69)&gt;100%,100%,MAX(J69:L69))</f>
        <v>0</v>
      </c>
      <c r="N69" s="43">
        <v>1</v>
      </c>
      <c r="O69" s="105" t="str">
        <f ca="1">IFERROR(__xludf.DUMMYFUNCTION("SPARKLINE(S13:T13,{""charttype"",""bar"";""max"",1;""color1"",""lightgreen"";""color2"",""red""})"),"")</f>
        <v/>
      </c>
      <c r="P69" s="106"/>
      <c r="Q69" s="105" t="str">
        <f ca="1">IFERROR(__xludf.DUMMYFUNCTION("SPARKLINE(S13:T13,{""charttype"",""bar"";""max"",1;""color1"",""lightgreen"";""color2"",""red""})"),"")</f>
        <v/>
      </c>
      <c r="R69" s="106"/>
    </row>
    <row r="70" spans="1:23" ht="15.75" customHeight="1" x14ac:dyDescent="0.25">
      <c r="A70" s="67"/>
    </row>
    <row r="71" spans="1:23" ht="15.75" customHeight="1" x14ac:dyDescent="0.25">
      <c r="A71" s="67"/>
    </row>
    <row r="72" spans="1:23" s="52" customFormat="1" ht="18" outlineLevel="1" x14ac:dyDescent="0.3">
      <c r="A72" s="64" t="s">
        <v>30</v>
      </c>
      <c r="B72" s="69" t="s">
        <v>19</v>
      </c>
      <c r="C72" s="53"/>
      <c r="G72" s="55" t="s">
        <v>31</v>
      </c>
      <c r="H72" s="55" t="s">
        <v>32</v>
      </c>
      <c r="I72" s="55" t="s">
        <v>8</v>
      </c>
      <c r="J72" s="56">
        <v>44835</v>
      </c>
      <c r="K72" s="56">
        <v>44866</v>
      </c>
      <c r="L72" s="56">
        <v>44896</v>
      </c>
      <c r="M72" s="33" t="s">
        <v>9</v>
      </c>
      <c r="N72" s="54">
        <v>1</v>
      </c>
      <c r="O72" s="90" t="s">
        <v>37</v>
      </c>
      <c r="P72" s="89"/>
      <c r="Q72" s="107" t="s">
        <v>38</v>
      </c>
      <c r="R72" s="89"/>
    </row>
    <row r="73" spans="1:23" ht="14" outlineLevel="1" x14ac:dyDescent="0.3">
      <c r="A73" s="64" t="s">
        <v>30</v>
      </c>
      <c r="B73" s="85" t="s">
        <v>7</v>
      </c>
      <c r="C73" s="86"/>
      <c r="D73" s="86"/>
      <c r="E73" s="86"/>
      <c r="F73" s="86"/>
      <c r="G73" s="50"/>
      <c r="H73" s="50"/>
      <c r="I73" s="50"/>
      <c r="J73" s="50"/>
      <c r="K73" s="50"/>
      <c r="L73" s="50"/>
      <c r="M73" s="51">
        <f>AVERAGE(M74:M76)</f>
        <v>0</v>
      </c>
      <c r="N73" s="43">
        <v>1</v>
      </c>
      <c r="O73" s="105" t="str">
        <f ca="1">IFERROR(__xludf.DUMMYFUNCTION("SPARKLINE(S10:T10,{""charttype"",""bar"";""max"",1;""color1"",""lightgreen"";""color2"",""red""})"),"")</f>
        <v/>
      </c>
      <c r="P73" s="106"/>
      <c r="Q73" s="105" t="str">
        <f ca="1">IFERROR(__xludf.DUMMYFUNCTION("SPARKLINE(S10:T10,{""charttype"",""bar"";""max"",1;""color1"",""lightgreen"";""color2"",""red""})"),"")</f>
        <v/>
      </c>
      <c r="R73" s="106"/>
    </row>
    <row r="74" spans="1:23" ht="12.5" customHeight="1" outlineLevel="1" x14ac:dyDescent="0.3">
      <c r="A74" s="64" t="s">
        <v>30</v>
      </c>
      <c r="B74" s="83" t="s">
        <v>11</v>
      </c>
      <c r="C74" s="84"/>
      <c r="D74" s="84"/>
      <c r="E74" s="84"/>
      <c r="F74" s="84"/>
      <c r="G74" s="68"/>
      <c r="H74" s="45"/>
      <c r="I74" s="46" t="s">
        <v>4</v>
      </c>
      <c r="J74" s="47">
        <v>0</v>
      </c>
      <c r="K74" s="47">
        <v>0</v>
      </c>
      <c r="L74" s="47">
        <v>0</v>
      </c>
      <c r="M74" s="48">
        <f>IF(MAX(J74:L74)&gt;100%,100%,MAX(J74:L74))</f>
        <v>0</v>
      </c>
      <c r="N74" s="43">
        <v>1</v>
      </c>
      <c r="O74" s="105" t="str">
        <f ca="1">IFERROR(__xludf.DUMMYFUNCTION("SPARKLINE(S11:T11,{""charttype"",""bar"";""max"",1;""color1"",""lightgreen"";""color2"",""red""})"),"")</f>
        <v/>
      </c>
      <c r="P74" s="106"/>
      <c r="Q74" s="105" t="str">
        <f ca="1">IFERROR(__xludf.DUMMYFUNCTION("SPARKLINE(S11:T11,{""charttype"",""bar"";""max"",1;""color1"",""lightgreen"";""color2"",""red""})"),"")</f>
        <v/>
      </c>
      <c r="R74" s="106"/>
    </row>
    <row r="75" spans="1:23" ht="12.5" customHeight="1" outlineLevel="1" x14ac:dyDescent="0.3">
      <c r="A75" s="64" t="s">
        <v>30</v>
      </c>
      <c r="B75" s="83" t="s">
        <v>12</v>
      </c>
      <c r="C75" s="84"/>
      <c r="D75" s="84"/>
      <c r="E75" s="84"/>
      <c r="F75" s="84"/>
      <c r="G75" s="68"/>
      <c r="H75" s="49"/>
      <c r="I75" s="46" t="s">
        <v>4</v>
      </c>
      <c r="J75" s="47">
        <v>0</v>
      </c>
      <c r="K75" s="47">
        <v>0</v>
      </c>
      <c r="L75" s="47">
        <v>0</v>
      </c>
      <c r="M75" s="48">
        <f>IF(MAX(J75:L75)&gt;100%,100%,MAX(J75:L75))</f>
        <v>0</v>
      </c>
      <c r="N75" s="43">
        <v>1</v>
      </c>
      <c r="O75" s="105" t="str">
        <f ca="1">IFERROR(__xludf.DUMMYFUNCTION("SPARKLINE(S12:T12,{""charttype"",""bar"";""max"",1;""color1"",""lightgreen"";""color2"",""red""})"),"")</f>
        <v/>
      </c>
      <c r="P75" s="106"/>
      <c r="Q75" s="105" t="str">
        <f ca="1">IFERROR(__xludf.DUMMYFUNCTION("SPARKLINE(S12:T12,{""charttype"",""bar"";""max"",1;""color1"",""lightgreen"";""color2"",""red""})"),"")</f>
        <v/>
      </c>
      <c r="R75" s="106"/>
    </row>
    <row r="76" spans="1:23" ht="14" outlineLevel="1" x14ac:dyDescent="0.3">
      <c r="A76" s="64" t="s">
        <v>30</v>
      </c>
      <c r="B76" s="83" t="s">
        <v>13</v>
      </c>
      <c r="C76" s="84"/>
      <c r="D76" s="84"/>
      <c r="E76" s="84"/>
      <c r="F76" s="84"/>
      <c r="G76" s="68"/>
      <c r="H76" s="49"/>
      <c r="I76" s="46" t="s">
        <v>5</v>
      </c>
      <c r="J76" s="47">
        <v>0</v>
      </c>
      <c r="K76" s="47">
        <v>0</v>
      </c>
      <c r="L76" s="47">
        <v>0</v>
      </c>
      <c r="M76" s="48">
        <f>IF(MAX(J76:L76)&gt;100%,100%,MAX(J76:L76))</f>
        <v>0</v>
      </c>
      <c r="N76" s="43">
        <v>1</v>
      </c>
      <c r="O76" s="105" t="str">
        <f ca="1">IFERROR(__xludf.DUMMYFUNCTION("SPARKLINE(S13:T13,{""charttype"",""bar"";""max"",1;""color1"",""lightgreen"";""color2"",""red""})"),"")</f>
        <v/>
      </c>
      <c r="P76" s="106"/>
      <c r="Q76" s="105" t="str">
        <f ca="1">IFERROR(__xludf.DUMMYFUNCTION("SPARKLINE(S13:T13,{""charttype"",""bar"";""max"",1;""color1"",""lightgreen"";""color2"",""red""})"),"")</f>
        <v/>
      </c>
      <c r="R76" s="106"/>
    </row>
    <row r="77" spans="1:23" s="19" customFormat="1" ht="14" outlineLevel="1" x14ac:dyDescent="0.3">
      <c r="A77" s="64" t="s">
        <v>30</v>
      </c>
      <c r="B77" s="35"/>
      <c r="C77" s="36"/>
      <c r="D77" s="36"/>
      <c r="E77" s="36"/>
      <c r="F77" s="36"/>
      <c r="G77" s="36"/>
      <c r="H77" s="36"/>
      <c r="I77" s="37"/>
      <c r="J77" s="38"/>
      <c r="K77" s="38"/>
      <c r="M77" s="38"/>
      <c r="N77" s="42">
        <v>1</v>
      </c>
      <c r="O77" s="39"/>
      <c r="Q77" s="41"/>
      <c r="R77" s="41"/>
      <c r="S77" s="41"/>
      <c r="T77" s="41"/>
      <c r="U77" s="41"/>
      <c r="V77" s="41"/>
      <c r="W77" s="41"/>
    </row>
    <row r="78" spans="1:23" ht="12.5" outlineLevel="1" x14ac:dyDescent="0.25">
      <c r="A78" s="64" t="s">
        <v>30</v>
      </c>
      <c r="B78" s="9"/>
      <c r="C78" s="9"/>
      <c r="I78" s="30" t="s">
        <v>8</v>
      </c>
      <c r="J78" s="10"/>
      <c r="K78" s="10"/>
      <c r="L78" s="10"/>
      <c r="M78" s="12"/>
      <c r="N78" s="34">
        <v>1</v>
      </c>
      <c r="O78" s="10"/>
    </row>
    <row r="79" spans="1:23" ht="14" outlineLevel="1" x14ac:dyDescent="0.3">
      <c r="A79" s="64" t="s">
        <v>30</v>
      </c>
      <c r="B79" s="85" t="s">
        <v>10</v>
      </c>
      <c r="C79" s="86"/>
      <c r="D79" s="86"/>
      <c r="E79" s="86"/>
      <c r="F79" s="86"/>
      <c r="G79" s="50"/>
      <c r="H79" s="50"/>
      <c r="I79" s="50"/>
      <c r="J79" s="50"/>
      <c r="K79" s="50"/>
      <c r="L79" s="50"/>
      <c r="M79" s="51">
        <f>AVERAGE(M80:M82)</f>
        <v>0</v>
      </c>
      <c r="N79" s="43">
        <v>1</v>
      </c>
      <c r="O79" s="105" t="str">
        <f ca="1">IFERROR(__xludf.DUMMYFUNCTION("SPARKLINE(S10:T10,{""charttype"",""bar"";""max"",1;""color1"",""lightgreen"";""color2"",""red""})"),"")</f>
        <v/>
      </c>
      <c r="P79" s="106"/>
      <c r="Q79" s="105" t="str">
        <f ca="1">IFERROR(__xludf.DUMMYFUNCTION("SPARKLINE(S10:T10,{""charttype"",""bar"";""max"",1;""color1"",""lightgreen"";""color2"",""red""})"),"")</f>
        <v/>
      </c>
      <c r="R79" s="106"/>
    </row>
    <row r="80" spans="1:23" ht="14" outlineLevel="1" x14ac:dyDescent="0.3">
      <c r="A80" s="64" t="s">
        <v>30</v>
      </c>
      <c r="B80" s="83" t="s">
        <v>11</v>
      </c>
      <c r="C80" s="84"/>
      <c r="D80" s="84"/>
      <c r="E80" s="84"/>
      <c r="F80" s="84"/>
      <c r="G80" s="44"/>
      <c r="H80" s="45"/>
      <c r="I80" s="46" t="s">
        <v>4</v>
      </c>
      <c r="J80" s="47">
        <v>0</v>
      </c>
      <c r="K80" s="47">
        <v>0</v>
      </c>
      <c r="L80" s="47">
        <v>0</v>
      </c>
      <c r="M80" s="48">
        <f>IF(MAX(J80:L80)&gt;100%,100%,MAX(J80:L80))</f>
        <v>0</v>
      </c>
      <c r="N80" s="43">
        <v>1</v>
      </c>
      <c r="O80" s="105" t="str">
        <f ca="1">IFERROR(__xludf.DUMMYFUNCTION("SPARKLINE(S11:T11,{""charttype"",""bar"";""max"",1;""color1"",""lightgreen"";""color2"",""red""})"),"")</f>
        <v/>
      </c>
      <c r="P80" s="106"/>
      <c r="Q80" s="105" t="str">
        <f ca="1">IFERROR(__xludf.DUMMYFUNCTION("SPARKLINE(S11:T11,{""charttype"",""bar"";""max"",1;""color1"",""lightgreen"";""color2"",""red""})"),"")</f>
        <v/>
      </c>
      <c r="R80" s="106"/>
    </row>
    <row r="81" spans="1:23" ht="12.5" customHeight="1" outlineLevel="1" x14ac:dyDescent="0.3">
      <c r="A81" s="64" t="s">
        <v>30</v>
      </c>
      <c r="B81" s="83" t="s">
        <v>12</v>
      </c>
      <c r="C81" s="84"/>
      <c r="D81" s="84"/>
      <c r="E81" s="84"/>
      <c r="F81" s="84"/>
      <c r="G81" s="44"/>
      <c r="H81" s="49"/>
      <c r="I81" s="46" t="s">
        <v>6</v>
      </c>
      <c r="J81" s="47">
        <v>0</v>
      </c>
      <c r="K81" s="47">
        <v>0</v>
      </c>
      <c r="L81" s="47">
        <v>0</v>
      </c>
      <c r="M81" s="48">
        <f>IF(MAX(J81:L81)&gt;100%,100%,MAX(J81:L81))</f>
        <v>0</v>
      </c>
      <c r="N81" s="43">
        <v>1</v>
      </c>
      <c r="O81" s="105" t="str">
        <f ca="1">IFERROR(__xludf.DUMMYFUNCTION("SPARKLINE(S12:T12,{""charttype"",""bar"";""max"",1;""color1"",""lightgreen"";""color2"",""red""})"),"")</f>
        <v/>
      </c>
      <c r="P81" s="106"/>
      <c r="Q81" s="105" t="str">
        <f ca="1">IFERROR(__xludf.DUMMYFUNCTION("SPARKLINE(S12:T12,{""charttype"",""bar"";""max"",1;""color1"",""lightgreen"";""color2"",""red""})"),"")</f>
        <v/>
      </c>
      <c r="R81" s="106"/>
    </row>
    <row r="82" spans="1:23" ht="12.5" customHeight="1" outlineLevel="1" x14ac:dyDescent="0.3">
      <c r="A82" s="64" t="s">
        <v>30</v>
      </c>
      <c r="B82" s="83" t="s">
        <v>13</v>
      </c>
      <c r="C82" s="84"/>
      <c r="D82" s="84"/>
      <c r="E82" s="84"/>
      <c r="F82" s="84"/>
      <c r="G82" s="44"/>
      <c r="H82" s="49"/>
      <c r="I82" s="46" t="s">
        <v>5</v>
      </c>
      <c r="J82" s="47">
        <v>0</v>
      </c>
      <c r="K82" s="47">
        <v>0</v>
      </c>
      <c r="L82" s="47">
        <v>0</v>
      </c>
      <c r="M82" s="48">
        <f>IF(MAX(J82:L82)&gt;100%,100%,MAX(J82:L82))</f>
        <v>0</v>
      </c>
      <c r="N82" s="43">
        <v>1</v>
      </c>
      <c r="O82" s="105" t="str">
        <f ca="1">IFERROR(__xludf.DUMMYFUNCTION("SPARKLINE(S13:T13,{""charttype"",""bar"";""max"",1;""color1"",""lightgreen"";""color2"",""red""})"),"")</f>
        <v/>
      </c>
      <c r="P82" s="106"/>
      <c r="Q82" s="105" t="str">
        <f ca="1">IFERROR(__xludf.DUMMYFUNCTION("SPARKLINE(S13:T13,{""charttype"",""bar"";""max"",1;""color1"",""lightgreen"";""color2"",""red""})"),"")</f>
        <v/>
      </c>
      <c r="R82" s="106"/>
    </row>
    <row r="83" spans="1:23" s="19" customFormat="1" ht="14" outlineLevel="1" x14ac:dyDescent="0.3">
      <c r="A83" s="64" t="s">
        <v>30</v>
      </c>
      <c r="B83" s="35"/>
      <c r="C83" s="36"/>
      <c r="D83" s="36"/>
      <c r="E83" s="36"/>
      <c r="F83" s="36"/>
      <c r="G83" s="36"/>
      <c r="H83" s="36"/>
      <c r="I83" s="36"/>
      <c r="J83" s="38"/>
      <c r="K83" s="38"/>
      <c r="L83" s="38"/>
      <c r="M83" s="39"/>
      <c r="N83" s="40"/>
      <c r="O83" s="39"/>
      <c r="Q83" s="41"/>
      <c r="R83" s="41"/>
      <c r="S83" s="41"/>
      <c r="T83" s="41"/>
      <c r="U83" s="41"/>
      <c r="V83" s="41"/>
      <c r="W83" s="41"/>
    </row>
    <row r="84" spans="1:23" ht="12.5" outlineLevel="1" x14ac:dyDescent="0.25">
      <c r="A84" s="64" t="s">
        <v>30</v>
      </c>
      <c r="B84" s="14"/>
      <c r="C84" s="8"/>
      <c r="I84" s="30" t="s">
        <v>8</v>
      </c>
      <c r="J84" s="8"/>
      <c r="K84" s="8"/>
      <c r="L84" s="8"/>
      <c r="M84" s="15"/>
      <c r="N84" s="34">
        <v>1</v>
      </c>
      <c r="O84" s="11"/>
    </row>
    <row r="85" spans="1:23" ht="14" outlineLevel="1" x14ac:dyDescent="0.3">
      <c r="A85" s="64" t="s">
        <v>30</v>
      </c>
      <c r="B85" s="85" t="s">
        <v>14</v>
      </c>
      <c r="C85" s="86"/>
      <c r="D85" s="86"/>
      <c r="E85" s="86"/>
      <c r="F85" s="86"/>
      <c r="G85" s="50"/>
      <c r="H85" s="50"/>
      <c r="I85" s="50"/>
      <c r="J85" s="50"/>
      <c r="K85" s="50"/>
      <c r="L85" s="50"/>
      <c r="M85" s="51">
        <f>AVERAGE(M86:M88)</f>
        <v>0</v>
      </c>
      <c r="N85" s="43">
        <v>1</v>
      </c>
      <c r="O85" s="105" t="str">
        <f ca="1">IFERROR(__xludf.DUMMYFUNCTION("SPARKLINE(S10:T10,{""charttype"",""bar"";""max"",1;""color1"",""lightgreen"";""color2"",""red""})"),"")</f>
        <v/>
      </c>
      <c r="P85" s="106"/>
      <c r="Q85" s="105" t="str">
        <f ca="1">IFERROR(__xludf.DUMMYFUNCTION("SPARKLINE(S10:T10,{""charttype"",""bar"";""max"",1;""color1"",""lightgreen"";""color2"",""red""})"),"")</f>
        <v/>
      </c>
      <c r="R85" s="106"/>
    </row>
    <row r="86" spans="1:23" ht="14" outlineLevel="1" x14ac:dyDescent="0.3">
      <c r="A86" s="64" t="s">
        <v>30</v>
      </c>
      <c r="B86" s="83" t="s">
        <v>11</v>
      </c>
      <c r="C86" s="84"/>
      <c r="D86" s="84"/>
      <c r="E86" s="84"/>
      <c r="F86" s="84"/>
      <c r="G86" s="44"/>
      <c r="H86" s="45"/>
      <c r="I86" s="46" t="s">
        <v>4</v>
      </c>
      <c r="J86" s="47">
        <v>0</v>
      </c>
      <c r="K86" s="47">
        <v>0</v>
      </c>
      <c r="L86" s="47">
        <v>0</v>
      </c>
      <c r="M86" s="48">
        <f>IF(MAX(J86:L86)&gt;100%,100%,MAX(J86:L86))</f>
        <v>0</v>
      </c>
      <c r="N86" s="43">
        <v>1</v>
      </c>
      <c r="O86" s="105"/>
      <c r="P86" s="106"/>
      <c r="Q86" s="105" t="str">
        <f ca="1">IFERROR(__xludf.DUMMYFUNCTION("SPARKLINE(S11:T11,{""charttype"",""bar"";""max"",1;""color1"",""lightgreen"";""color2"",""red""})"),"")</f>
        <v/>
      </c>
      <c r="R86" s="106"/>
    </row>
    <row r="87" spans="1:23" ht="12.5" customHeight="1" outlineLevel="1" x14ac:dyDescent="0.3">
      <c r="A87" s="64" t="s">
        <v>30</v>
      </c>
      <c r="B87" s="83" t="s">
        <v>12</v>
      </c>
      <c r="C87" s="84"/>
      <c r="D87" s="84"/>
      <c r="E87" s="84"/>
      <c r="F87" s="84"/>
      <c r="G87" s="44"/>
      <c r="H87" s="49"/>
      <c r="I87" s="46" t="s">
        <v>4</v>
      </c>
      <c r="J87" s="47">
        <v>0</v>
      </c>
      <c r="K87" s="47">
        <v>0</v>
      </c>
      <c r="L87" s="47">
        <v>0</v>
      </c>
      <c r="M87" s="48">
        <f>IF(MAX(J87:L87)&gt;100%,100%,MAX(J87:L87))</f>
        <v>0</v>
      </c>
      <c r="N87" s="43">
        <v>1</v>
      </c>
      <c r="O87" s="105" t="str">
        <f ca="1">IFERROR(__xludf.DUMMYFUNCTION("SPARKLINE(S12:T12,{""charttype"",""bar"";""max"",1;""color1"",""lightgreen"";""color2"",""red""})"),"")</f>
        <v/>
      </c>
      <c r="P87" s="106"/>
      <c r="Q87" s="105" t="str">
        <f ca="1">IFERROR(__xludf.DUMMYFUNCTION("SPARKLINE(S12:T12,{""charttype"",""bar"";""max"",1;""color1"",""lightgreen"";""color2"",""red""})"),"")</f>
        <v/>
      </c>
      <c r="R87" s="106"/>
    </row>
    <row r="88" spans="1:23" ht="12.5" customHeight="1" outlineLevel="1" x14ac:dyDescent="0.3">
      <c r="A88" s="64" t="s">
        <v>30</v>
      </c>
      <c r="B88" s="83" t="s">
        <v>13</v>
      </c>
      <c r="C88" s="84"/>
      <c r="D88" s="84"/>
      <c r="E88" s="84"/>
      <c r="F88" s="84"/>
      <c r="G88" s="44"/>
      <c r="H88" s="49"/>
      <c r="I88" s="46" t="s">
        <v>5</v>
      </c>
      <c r="J88" s="47">
        <v>0</v>
      </c>
      <c r="K88" s="47">
        <v>0</v>
      </c>
      <c r="L88" s="47">
        <v>0</v>
      </c>
      <c r="M88" s="48">
        <f>IF(MAX(J88:L88)&gt;100%,100%,MAX(J88:L88))</f>
        <v>0</v>
      </c>
      <c r="N88" s="43">
        <v>1</v>
      </c>
      <c r="O88" s="105" t="str">
        <f ca="1">IFERROR(__xludf.DUMMYFUNCTION("SPARKLINE(S13:T13,{""charttype"",""bar"";""max"",1;""color1"",""lightgreen"";""color2"",""red""})"),"")</f>
        <v/>
      </c>
      <c r="P88" s="106"/>
      <c r="Q88" s="105" t="str">
        <f ca="1">IFERROR(__xludf.DUMMYFUNCTION("SPARKLINE(S13:T13,{""charttype"",""bar"";""max"",1;""color1"",""lightgreen"";""color2"",""red""})"),"")</f>
        <v/>
      </c>
      <c r="R88" s="106"/>
    </row>
    <row r="89" spans="1:23" ht="15.75" customHeight="1" x14ac:dyDescent="0.25">
      <c r="A89" s="67"/>
    </row>
  </sheetData>
  <mergeCells count="159">
    <mergeCell ref="O88:P88"/>
    <mergeCell ref="Q88:R88"/>
    <mergeCell ref="O85:P85"/>
    <mergeCell ref="Q85:R85"/>
    <mergeCell ref="O86:P86"/>
    <mergeCell ref="Q86:R86"/>
    <mergeCell ref="O87:P87"/>
    <mergeCell ref="Q87:R87"/>
    <mergeCell ref="O80:P80"/>
    <mergeCell ref="Q80:R80"/>
    <mergeCell ref="O81:P81"/>
    <mergeCell ref="Q81:R81"/>
    <mergeCell ref="O82:P82"/>
    <mergeCell ref="Q82:R82"/>
    <mergeCell ref="O75:P75"/>
    <mergeCell ref="Q75:R75"/>
    <mergeCell ref="O76:P76"/>
    <mergeCell ref="Q76:R76"/>
    <mergeCell ref="O79:P79"/>
    <mergeCell ref="Q79:R79"/>
    <mergeCell ref="O72:P72"/>
    <mergeCell ref="Q72:R72"/>
    <mergeCell ref="O73:P73"/>
    <mergeCell ref="Q73:R73"/>
    <mergeCell ref="O74:P74"/>
    <mergeCell ref="Q74:R74"/>
    <mergeCell ref="O67:P67"/>
    <mergeCell ref="Q67:R67"/>
    <mergeCell ref="O68:P68"/>
    <mergeCell ref="Q68:R68"/>
    <mergeCell ref="O69:P69"/>
    <mergeCell ref="Q69:R69"/>
    <mergeCell ref="O62:P62"/>
    <mergeCell ref="Q62:R62"/>
    <mergeCell ref="O63:P63"/>
    <mergeCell ref="Q63:R63"/>
    <mergeCell ref="O66:P66"/>
    <mergeCell ref="Q66:R66"/>
    <mergeCell ref="O57:P57"/>
    <mergeCell ref="Q57:R57"/>
    <mergeCell ref="O60:P60"/>
    <mergeCell ref="Q60:R60"/>
    <mergeCell ref="O61:P61"/>
    <mergeCell ref="Q61:R61"/>
    <mergeCell ref="O54:P54"/>
    <mergeCell ref="Q54:R54"/>
    <mergeCell ref="O55:P55"/>
    <mergeCell ref="Q55:R55"/>
    <mergeCell ref="O56:P56"/>
    <mergeCell ref="Q56:R56"/>
    <mergeCell ref="O49:P49"/>
    <mergeCell ref="Q49:R49"/>
    <mergeCell ref="O50:P50"/>
    <mergeCell ref="Q50:R50"/>
    <mergeCell ref="O53:P53"/>
    <mergeCell ref="Q53:R53"/>
    <mergeCell ref="O44:P44"/>
    <mergeCell ref="Q44:R44"/>
    <mergeCell ref="O47:P47"/>
    <mergeCell ref="Q47:R47"/>
    <mergeCell ref="O48:P48"/>
    <mergeCell ref="Q48:R48"/>
    <mergeCell ref="O41:P41"/>
    <mergeCell ref="Q41:R41"/>
    <mergeCell ref="O42:P42"/>
    <mergeCell ref="Q42:R42"/>
    <mergeCell ref="O43:P43"/>
    <mergeCell ref="Q43:R43"/>
    <mergeCell ref="O36:P36"/>
    <mergeCell ref="Q36:R36"/>
    <mergeCell ref="O37:P37"/>
    <mergeCell ref="Q37:R37"/>
    <mergeCell ref="O38:P38"/>
    <mergeCell ref="Q38:R38"/>
    <mergeCell ref="O30:P30"/>
    <mergeCell ref="Q30:R30"/>
    <mergeCell ref="O34:P34"/>
    <mergeCell ref="Q34:R34"/>
    <mergeCell ref="O35:P35"/>
    <mergeCell ref="Q35:R35"/>
    <mergeCell ref="O27:P27"/>
    <mergeCell ref="Q27:R27"/>
    <mergeCell ref="O28:P28"/>
    <mergeCell ref="Q28:R28"/>
    <mergeCell ref="O29:P29"/>
    <mergeCell ref="Q29:R29"/>
    <mergeCell ref="O22:P22"/>
    <mergeCell ref="Q22:R22"/>
    <mergeCell ref="O23:P23"/>
    <mergeCell ref="Q23:R23"/>
    <mergeCell ref="O24:P24"/>
    <mergeCell ref="Q24:R24"/>
    <mergeCell ref="Q17:R17"/>
    <mergeCell ref="O18:P18"/>
    <mergeCell ref="Q18:R18"/>
    <mergeCell ref="O21:P21"/>
    <mergeCell ref="Q21:R21"/>
    <mergeCell ref="B1:R1"/>
    <mergeCell ref="B21:F21"/>
    <mergeCell ref="C5:L5"/>
    <mergeCell ref="C9:L9"/>
    <mergeCell ref="C11:L11"/>
    <mergeCell ref="B15:F15"/>
    <mergeCell ref="B16:F16"/>
    <mergeCell ref="B17:F17"/>
    <mergeCell ref="B18:F18"/>
    <mergeCell ref="O14:P14"/>
    <mergeCell ref="Q14:R14"/>
    <mergeCell ref="O15:P15"/>
    <mergeCell ref="Q15:R15"/>
    <mergeCell ref="O16:P16"/>
    <mergeCell ref="Q16:R16"/>
    <mergeCell ref="O17:P17"/>
    <mergeCell ref="B38:F38"/>
    <mergeCell ref="B22:F22"/>
    <mergeCell ref="B23:F23"/>
    <mergeCell ref="B24:F24"/>
    <mergeCell ref="B27:F27"/>
    <mergeCell ref="B28:F28"/>
    <mergeCell ref="B29:F29"/>
    <mergeCell ref="B30:F30"/>
    <mergeCell ref="B32:L32"/>
    <mergeCell ref="B35:F35"/>
    <mergeCell ref="B36:F36"/>
    <mergeCell ref="B37:F37"/>
    <mergeCell ref="B67:F67"/>
    <mergeCell ref="B57:F57"/>
    <mergeCell ref="B41:F41"/>
    <mergeCell ref="B42:F42"/>
    <mergeCell ref="B43:F43"/>
    <mergeCell ref="B44:F44"/>
    <mergeCell ref="B47:F47"/>
    <mergeCell ref="B48:F48"/>
    <mergeCell ref="B49:F49"/>
    <mergeCell ref="B50:F50"/>
    <mergeCell ref="B54:F54"/>
    <mergeCell ref="B55:F55"/>
    <mergeCell ref="B56:F56"/>
    <mergeCell ref="B60:F60"/>
    <mergeCell ref="B61:F61"/>
    <mergeCell ref="B62:F62"/>
    <mergeCell ref="B63:F63"/>
    <mergeCell ref="B66:F66"/>
    <mergeCell ref="B87:F87"/>
    <mergeCell ref="B88:F88"/>
    <mergeCell ref="C7:L7"/>
    <mergeCell ref="B2:P2"/>
    <mergeCell ref="B79:F79"/>
    <mergeCell ref="B80:F80"/>
    <mergeCell ref="B81:F81"/>
    <mergeCell ref="B82:F82"/>
    <mergeCell ref="B85:F85"/>
    <mergeCell ref="B86:F86"/>
    <mergeCell ref="B68:F68"/>
    <mergeCell ref="B69:F69"/>
    <mergeCell ref="B73:F73"/>
    <mergeCell ref="B74:F74"/>
    <mergeCell ref="B75:F75"/>
    <mergeCell ref="B76:F76"/>
  </mergeCells>
  <conditionalFormatting sqref="I17:I19">
    <cfRule type="containsText" dxfId="74" priority="73" operator="containsText" text="g">
      <formula>NOT(ISERROR(SEARCH("g",I17)))</formula>
    </cfRule>
    <cfRule type="containsText" dxfId="73" priority="74" operator="containsText" text="r">
      <formula>NOT(ISERROR(SEARCH("r",I17)))</formula>
    </cfRule>
    <cfRule type="containsText" dxfId="72" priority="75" operator="containsText" text="y">
      <formula>NOT(ISERROR(SEARCH("y",I17)))</formula>
    </cfRule>
  </conditionalFormatting>
  <conditionalFormatting sqref="I16">
    <cfRule type="containsText" dxfId="71" priority="70" operator="containsText" text="g">
      <formula>NOT(ISERROR(SEARCH("g",I16)))</formula>
    </cfRule>
    <cfRule type="containsText" dxfId="70" priority="71" operator="containsText" text="r">
      <formula>NOT(ISERROR(SEARCH("r",I16)))</formula>
    </cfRule>
    <cfRule type="containsText" dxfId="69" priority="72" operator="containsText" text="y">
      <formula>NOT(ISERROR(SEARCH("y",I16)))</formula>
    </cfRule>
  </conditionalFormatting>
  <conditionalFormatting sqref="I23:I24">
    <cfRule type="containsText" dxfId="68" priority="67" operator="containsText" text="g">
      <formula>NOT(ISERROR(SEARCH("g",I23)))</formula>
    </cfRule>
    <cfRule type="containsText" dxfId="67" priority="68" operator="containsText" text="r">
      <formula>NOT(ISERROR(SEARCH("r",I23)))</formula>
    </cfRule>
    <cfRule type="containsText" dxfId="66" priority="69" operator="containsText" text="y">
      <formula>NOT(ISERROR(SEARCH("y",I23)))</formula>
    </cfRule>
  </conditionalFormatting>
  <conditionalFormatting sqref="I22">
    <cfRule type="containsText" dxfId="65" priority="64" operator="containsText" text="g">
      <formula>NOT(ISERROR(SEARCH("g",I22)))</formula>
    </cfRule>
    <cfRule type="containsText" dxfId="64" priority="65" operator="containsText" text="r">
      <formula>NOT(ISERROR(SEARCH("r",I22)))</formula>
    </cfRule>
    <cfRule type="containsText" dxfId="63" priority="66" operator="containsText" text="y">
      <formula>NOT(ISERROR(SEARCH("y",I22)))</formula>
    </cfRule>
  </conditionalFormatting>
  <conditionalFormatting sqref="I29:I30">
    <cfRule type="containsText" dxfId="62" priority="61" operator="containsText" text="g">
      <formula>NOT(ISERROR(SEARCH("g",I29)))</formula>
    </cfRule>
    <cfRule type="containsText" dxfId="61" priority="62" operator="containsText" text="r">
      <formula>NOT(ISERROR(SEARCH("r",I29)))</formula>
    </cfRule>
    <cfRule type="containsText" dxfId="60" priority="63" operator="containsText" text="y">
      <formula>NOT(ISERROR(SEARCH("y",I29)))</formula>
    </cfRule>
  </conditionalFormatting>
  <conditionalFormatting sqref="I28">
    <cfRule type="containsText" dxfId="59" priority="58" operator="containsText" text="g">
      <formula>NOT(ISERROR(SEARCH("g",I28)))</formula>
    </cfRule>
    <cfRule type="containsText" dxfId="58" priority="59" operator="containsText" text="r">
      <formula>NOT(ISERROR(SEARCH("r",I28)))</formula>
    </cfRule>
    <cfRule type="containsText" dxfId="57" priority="60" operator="containsText" text="y">
      <formula>NOT(ISERROR(SEARCH("y",I28)))</formula>
    </cfRule>
  </conditionalFormatting>
  <conditionalFormatting sqref="I37:I39">
    <cfRule type="containsText" dxfId="56" priority="55" operator="containsText" text="g">
      <formula>NOT(ISERROR(SEARCH("g",I37)))</formula>
    </cfRule>
    <cfRule type="containsText" dxfId="55" priority="56" operator="containsText" text="r">
      <formula>NOT(ISERROR(SEARCH("r",I37)))</formula>
    </cfRule>
    <cfRule type="containsText" dxfId="54" priority="57" operator="containsText" text="y">
      <formula>NOT(ISERROR(SEARCH("y",I37)))</formula>
    </cfRule>
  </conditionalFormatting>
  <conditionalFormatting sqref="I36">
    <cfRule type="containsText" dxfId="53" priority="52" operator="containsText" text="g">
      <formula>NOT(ISERROR(SEARCH("g",I36)))</formula>
    </cfRule>
    <cfRule type="containsText" dxfId="52" priority="53" operator="containsText" text="r">
      <formula>NOT(ISERROR(SEARCH("r",I36)))</formula>
    </cfRule>
    <cfRule type="containsText" dxfId="51" priority="54" operator="containsText" text="y">
      <formula>NOT(ISERROR(SEARCH("y",I36)))</formula>
    </cfRule>
  </conditionalFormatting>
  <conditionalFormatting sqref="I43:I44">
    <cfRule type="containsText" dxfId="50" priority="49" operator="containsText" text="g">
      <formula>NOT(ISERROR(SEARCH("g",I43)))</formula>
    </cfRule>
    <cfRule type="containsText" dxfId="49" priority="50" operator="containsText" text="r">
      <formula>NOT(ISERROR(SEARCH("r",I43)))</formula>
    </cfRule>
    <cfRule type="containsText" dxfId="48" priority="51" operator="containsText" text="y">
      <formula>NOT(ISERROR(SEARCH("y",I43)))</formula>
    </cfRule>
  </conditionalFormatting>
  <conditionalFormatting sqref="I42">
    <cfRule type="containsText" dxfId="47" priority="46" operator="containsText" text="g">
      <formula>NOT(ISERROR(SEARCH("g",I42)))</formula>
    </cfRule>
    <cfRule type="containsText" dxfId="46" priority="47" operator="containsText" text="r">
      <formula>NOT(ISERROR(SEARCH("r",I42)))</formula>
    </cfRule>
    <cfRule type="containsText" dxfId="45" priority="48" operator="containsText" text="y">
      <formula>NOT(ISERROR(SEARCH("y",I42)))</formula>
    </cfRule>
  </conditionalFormatting>
  <conditionalFormatting sqref="I49:I50">
    <cfRule type="containsText" dxfId="44" priority="43" operator="containsText" text="g">
      <formula>NOT(ISERROR(SEARCH("g",I49)))</formula>
    </cfRule>
    <cfRule type="containsText" dxfId="43" priority="44" operator="containsText" text="r">
      <formula>NOT(ISERROR(SEARCH("r",I49)))</formula>
    </cfRule>
    <cfRule type="containsText" dxfId="42" priority="45" operator="containsText" text="y">
      <formula>NOT(ISERROR(SEARCH("y",I49)))</formula>
    </cfRule>
  </conditionalFormatting>
  <conditionalFormatting sqref="I48">
    <cfRule type="containsText" dxfId="41" priority="40" operator="containsText" text="g">
      <formula>NOT(ISERROR(SEARCH("g",I48)))</formula>
    </cfRule>
    <cfRule type="containsText" dxfId="40" priority="41" operator="containsText" text="r">
      <formula>NOT(ISERROR(SEARCH("r",I48)))</formula>
    </cfRule>
    <cfRule type="containsText" dxfId="39" priority="42" operator="containsText" text="y">
      <formula>NOT(ISERROR(SEARCH("y",I48)))</formula>
    </cfRule>
  </conditionalFormatting>
  <conditionalFormatting sqref="I56:I58">
    <cfRule type="containsText" dxfId="38" priority="37" operator="containsText" text="g">
      <formula>NOT(ISERROR(SEARCH("g",I56)))</formula>
    </cfRule>
    <cfRule type="containsText" dxfId="37" priority="38" operator="containsText" text="r">
      <formula>NOT(ISERROR(SEARCH("r",I56)))</formula>
    </cfRule>
    <cfRule type="containsText" dxfId="36" priority="39" operator="containsText" text="y">
      <formula>NOT(ISERROR(SEARCH("y",I56)))</formula>
    </cfRule>
  </conditionalFormatting>
  <conditionalFormatting sqref="I55">
    <cfRule type="containsText" dxfId="35" priority="34" operator="containsText" text="g">
      <formula>NOT(ISERROR(SEARCH("g",I55)))</formula>
    </cfRule>
    <cfRule type="containsText" dxfId="34" priority="35" operator="containsText" text="r">
      <formula>NOT(ISERROR(SEARCH("r",I55)))</formula>
    </cfRule>
    <cfRule type="containsText" dxfId="33" priority="36" operator="containsText" text="y">
      <formula>NOT(ISERROR(SEARCH("y",I55)))</formula>
    </cfRule>
  </conditionalFormatting>
  <conditionalFormatting sqref="I62:I63">
    <cfRule type="containsText" dxfId="32" priority="31" operator="containsText" text="g">
      <formula>NOT(ISERROR(SEARCH("g",I62)))</formula>
    </cfRule>
    <cfRule type="containsText" dxfId="31" priority="32" operator="containsText" text="r">
      <formula>NOT(ISERROR(SEARCH("r",I62)))</formula>
    </cfRule>
    <cfRule type="containsText" dxfId="30" priority="33" operator="containsText" text="y">
      <formula>NOT(ISERROR(SEARCH("y",I62)))</formula>
    </cfRule>
  </conditionalFormatting>
  <conditionalFormatting sqref="I61">
    <cfRule type="containsText" dxfId="29" priority="28" operator="containsText" text="g">
      <formula>NOT(ISERROR(SEARCH("g",I61)))</formula>
    </cfRule>
    <cfRule type="containsText" dxfId="28" priority="29" operator="containsText" text="r">
      <formula>NOT(ISERROR(SEARCH("r",I61)))</formula>
    </cfRule>
    <cfRule type="containsText" dxfId="27" priority="30" operator="containsText" text="y">
      <formula>NOT(ISERROR(SEARCH("y",I61)))</formula>
    </cfRule>
  </conditionalFormatting>
  <conditionalFormatting sqref="I68:I69">
    <cfRule type="containsText" dxfId="26" priority="25" operator="containsText" text="g">
      <formula>NOT(ISERROR(SEARCH("g",I68)))</formula>
    </cfRule>
    <cfRule type="containsText" dxfId="25" priority="26" operator="containsText" text="r">
      <formula>NOT(ISERROR(SEARCH("r",I68)))</formula>
    </cfRule>
    <cfRule type="containsText" dxfId="24" priority="27" operator="containsText" text="y">
      <formula>NOT(ISERROR(SEARCH("y",I68)))</formula>
    </cfRule>
  </conditionalFormatting>
  <conditionalFormatting sqref="I67">
    <cfRule type="containsText" dxfId="23" priority="22" operator="containsText" text="g">
      <formula>NOT(ISERROR(SEARCH("g",I67)))</formula>
    </cfRule>
    <cfRule type="containsText" dxfId="22" priority="23" operator="containsText" text="r">
      <formula>NOT(ISERROR(SEARCH("r",I67)))</formula>
    </cfRule>
    <cfRule type="containsText" dxfId="21" priority="24" operator="containsText" text="y">
      <formula>NOT(ISERROR(SEARCH("y",I67)))</formula>
    </cfRule>
  </conditionalFormatting>
  <conditionalFormatting sqref="I75:I77">
    <cfRule type="containsText" dxfId="20" priority="19" operator="containsText" text="g">
      <formula>NOT(ISERROR(SEARCH("g",I75)))</formula>
    </cfRule>
    <cfRule type="containsText" dxfId="19" priority="20" operator="containsText" text="r">
      <formula>NOT(ISERROR(SEARCH("r",I75)))</formula>
    </cfRule>
    <cfRule type="containsText" dxfId="18" priority="21" operator="containsText" text="y">
      <formula>NOT(ISERROR(SEARCH("y",I75)))</formula>
    </cfRule>
  </conditionalFormatting>
  <conditionalFormatting sqref="I74">
    <cfRule type="containsText" dxfId="17" priority="16" operator="containsText" text="g">
      <formula>NOT(ISERROR(SEARCH("g",I74)))</formula>
    </cfRule>
    <cfRule type="containsText" dxfId="16" priority="17" operator="containsText" text="r">
      <formula>NOT(ISERROR(SEARCH("r",I74)))</formula>
    </cfRule>
    <cfRule type="containsText" dxfId="15" priority="18" operator="containsText" text="y">
      <formula>NOT(ISERROR(SEARCH("y",I74)))</formula>
    </cfRule>
  </conditionalFormatting>
  <conditionalFormatting sqref="I81:I82">
    <cfRule type="containsText" dxfId="14" priority="13" operator="containsText" text="g">
      <formula>NOT(ISERROR(SEARCH("g",I81)))</formula>
    </cfRule>
    <cfRule type="containsText" dxfId="13" priority="14" operator="containsText" text="r">
      <formula>NOT(ISERROR(SEARCH("r",I81)))</formula>
    </cfRule>
    <cfRule type="containsText" dxfId="12" priority="15" operator="containsText" text="y">
      <formula>NOT(ISERROR(SEARCH("y",I81)))</formula>
    </cfRule>
  </conditionalFormatting>
  <conditionalFormatting sqref="I80">
    <cfRule type="containsText" dxfId="11" priority="10" operator="containsText" text="g">
      <formula>NOT(ISERROR(SEARCH("g",I80)))</formula>
    </cfRule>
    <cfRule type="containsText" dxfId="10" priority="11" operator="containsText" text="r">
      <formula>NOT(ISERROR(SEARCH("r",I80)))</formula>
    </cfRule>
    <cfRule type="containsText" dxfId="9" priority="12" operator="containsText" text="y">
      <formula>NOT(ISERROR(SEARCH("y",I80)))</formula>
    </cfRule>
  </conditionalFormatting>
  <conditionalFormatting sqref="I87:I88">
    <cfRule type="containsText" dxfId="8" priority="7" operator="containsText" text="g">
      <formula>NOT(ISERROR(SEARCH("g",I87)))</formula>
    </cfRule>
    <cfRule type="containsText" dxfId="7" priority="8" operator="containsText" text="r">
      <formula>NOT(ISERROR(SEARCH("r",I87)))</formula>
    </cfRule>
    <cfRule type="containsText" dxfId="6" priority="9" operator="containsText" text="y">
      <formula>NOT(ISERROR(SEARCH("y",I87)))</formula>
    </cfRule>
  </conditionalFormatting>
  <conditionalFormatting sqref="I86">
    <cfRule type="containsText" dxfId="5" priority="4" operator="containsText" text="g">
      <formula>NOT(ISERROR(SEARCH("g",I86)))</formula>
    </cfRule>
    <cfRule type="containsText" dxfId="4" priority="5" operator="containsText" text="r">
      <formula>NOT(ISERROR(SEARCH("r",I86)))</formula>
    </cfRule>
    <cfRule type="containsText" dxfId="3" priority="6" operator="containsText" text="y">
      <formula>NOT(ISERROR(SEARCH("y",I86)))</formula>
    </cfRule>
  </conditionalFormatting>
  <conditionalFormatting sqref="M11">
    <cfRule type="containsText" dxfId="2" priority="1" operator="containsText" text="g">
      <formula>NOT(ISERROR(SEARCH("g",M11)))</formula>
    </cfRule>
    <cfRule type="containsText" dxfId="1" priority="2" operator="containsText" text="r">
      <formula>NOT(ISERROR(SEARCH("r",M11)))</formula>
    </cfRule>
    <cfRule type="containsText" dxfId="0" priority="3" operator="containsText" text="y">
      <formula>NOT(ISERROR(SEARCH("y",M11)))</formula>
    </cfRule>
  </conditionalFormatting>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AD8342A1A02848B7646012D1E2ED9F" ma:contentTypeVersion="0" ma:contentTypeDescription="Create a new document." ma:contentTypeScope="" ma:versionID="88328fb176ae469a2a94a91bc5200428">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7E3BF0-F783-4FDB-AAC2-B994E5968AD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D29F2228-3DE8-4040-92AF-1499BA0192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EFBEBB5-BDD4-48C9-87F2-8F90D3A388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Project OKR</vt:lpstr>
      <vt:lpstr>Individual OKR</vt:lpstr>
    </vt:vector>
  </TitlesOfParts>
  <Manager/>
  <Company>MANN+HUMMEL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Müller, Ralph</dc:creator>
  <cp:keywords/>
  <dc:description/>
  <cp:lastModifiedBy>Nina</cp:lastModifiedBy>
  <cp:revision/>
  <cp:lastPrinted>2020-04-30T13:12:59Z</cp:lastPrinted>
  <dcterms:created xsi:type="dcterms:W3CDTF">2018-09-28T13:56:31Z</dcterms:created>
  <dcterms:modified xsi:type="dcterms:W3CDTF">2021-11-22T05:26:11Z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0x01010025AD8342A1A02848B7646012D1E2ED9F</vt:lpwstr>
  </property>
  <property fmtid="{D5CDD505-2E9C-101B-9397-08002B2CF9AE}" pid="3" name="MSIP_Label_bffbf02b-c51e-4a04-b787-9d2574e87591_Enabled">
    <vt:lpwstr>true</vt:lpwstr>
  </property>
  <property fmtid="{D5CDD505-2E9C-101B-9397-08002B2CF9AE}" pid="4" name="MSIP_Label_bffbf02b-c51e-4a04-b787-9d2574e87591_SetDate">
    <vt:lpwstr>2021-06-23T08:16:36Z</vt:lpwstr>
  </property>
  <property fmtid="{D5CDD505-2E9C-101B-9397-08002B2CF9AE}" pid="5" name="MSIP_Label_bffbf02b-c51e-4a04-b787-9d2574e87591_Method">
    <vt:lpwstr>Standard</vt:lpwstr>
  </property>
  <property fmtid="{D5CDD505-2E9C-101B-9397-08002B2CF9AE}" pid="6" name="MSIP_Label_bffbf02b-c51e-4a04-b787-9d2574e87591_Name">
    <vt:lpwstr>Internal - Normal [C-L2)</vt:lpwstr>
  </property>
  <property fmtid="{D5CDD505-2E9C-101B-9397-08002B2CF9AE}" pid="7" name="MSIP_Label_bffbf02b-c51e-4a04-b787-9d2574e87591_SiteId">
    <vt:lpwstr>23bf2ff5-a6d4-41d1-9e7b-2f86544e44a4</vt:lpwstr>
  </property>
  <property fmtid="{D5CDD505-2E9C-101B-9397-08002B2CF9AE}" pid="8" name="MSIP_Label_bffbf02b-c51e-4a04-b787-9d2574e87591_ActionId">
    <vt:lpwstr>63105070-fec1-4515-bf5c-bdc1cdc7e14b</vt:lpwstr>
  </property>
  <property fmtid="{D5CDD505-2E9C-101B-9397-08002B2CF9AE}" pid="9" name="MSIP_Label_bffbf02b-c51e-4a04-b787-9d2574e87591_ContentBits">
    <vt:lpwstr>0</vt:lpwstr>
  </property>
</Properties>
</file>